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640" tabRatio="699" firstSheet="2" activeTab="1"/>
  </bookViews>
  <sheets>
    <sheet name="Лист1" sheetId="1" r:id="rId1"/>
    <sheet name="Раздел 1 2020 Н" sheetId="2" r:id="rId2"/>
    <sheet name="Раздел 1 2020 ЗУ" sheetId="3" r:id="rId3"/>
    <sheet name="Раздел 2 2020 Д.И." sheetId="4" r:id="rId4"/>
    <sheet name="Раздел 3 2020 МУ" sheetId="5" r:id="rId5"/>
    <sheet name="Раздел 2 2020 АКЦИИ" sheetId="6" r:id="rId6"/>
    <sheet name="Раздел 2 2020 ДОЛИ" sheetId="7" r:id="rId7"/>
  </sheets>
  <definedNames>
    <definedName name="_xlnm._FilterDatabase" localSheetId="1" hidden="1">'Раздел 1 2020 Н'!$B$1:$B$147</definedName>
  </definedNames>
  <calcPr fullCalcOnLoad="1"/>
</workbook>
</file>

<file path=xl/sharedStrings.xml><?xml version="1.0" encoding="utf-8"?>
<sst xmlns="http://schemas.openxmlformats.org/spreadsheetml/2006/main" count="2576" uniqueCount="1358">
  <si>
    <t xml:space="preserve">№          п/п            </t>
  </si>
  <si>
    <t>адрес</t>
  </si>
  <si>
    <t>основание приобретения</t>
  </si>
  <si>
    <t>первоначальная стоимость (тыс.руб.)</t>
  </si>
  <si>
    <t>1.</t>
  </si>
  <si>
    <t>с.Екатериновка, ул.Ленина, 2</t>
  </si>
  <si>
    <t>обл. закон от 28.12.2005 № 436-ЗС</t>
  </si>
  <si>
    <t>реестровый номер</t>
  </si>
  <si>
    <t>здание гаража</t>
  </si>
  <si>
    <t>2.</t>
  </si>
  <si>
    <t>3.</t>
  </si>
  <si>
    <t>жилой дом</t>
  </si>
  <si>
    <t>х.Малоекатериновка, ул.Молодёжная, д.11</t>
  </si>
  <si>
    <t>4.</t>
  </si>
  <si>
    <t>х.Вареник, ул.Магистральная, д.31</t>
  </si>
  <si>
    <t>5.</t>
  </si>
  <si>
    <t>скульптура В.И.Ленина</t>
  </si>
  <si>
    <t>40 м на юго-запад от кл.Ленина, д.1, с.Екатериновка</t>
  </si>
  <si>
    <t>6.</t>
  </si>
  <si>
    <t xml:space="preserve">сети наружного освещения протяженностью 980 м </t>
  </si>
  <si>
    <t>7.</t>
  </si>
  <si>
    <t>мемориал "Героям-Землякам"</t>
  </si>
  <si>
    <t>60 м на юго-запад от ул.Ленина, д.1, с.Екатериновка</t>
  </si>
  <si>
    <t>8.</t>
  </si>
  <si>
    <t>обелиск</t>
  </si>
  <si>
    <t>9.</t>
  </si>
  <si>
    <t>памятник Солдату</t>
  </si>
  <si>
    <t>30 м на запад от ул.Ленина, д.2, с.Екатериновка</t>
  </si>
  <si>
    <t>10.</t>
  </si>
  <si>
    <t>11.</t>
  </si>
  <si>
    <t>80 м на запад от ул.Центральная, д.30, х.Малоекатериновка</t>
  </si>
  <si>
    <t xml:space="preserve">сети наружного освещения протяженностью 200 м </t>
  </si>
  <si>
    <t>х.Малоекатериновка, ул,Центральная</t>
  </si>
  <si>
    <t>12.</t>
  </si>
  <si>
    <t>колодец</t>
  </si>
  <si>
    <t>500 м на запад от ул.Воскобойника, д.23, х.Новопавловский</t>
  </si>
  <si>
    <t>13.</t>
  </si>
  <si>
    <t>1 м на север от ул.Пограничная, д.9, х.Шрамко</t>
  </si>
  <si>
    <t>14.</t>
  </si>
  <si>
    <t>парк</t>
  </si>
  <si>
    <t>5 м на юг от ул.Ленина, 2, с.Екатериновка</t>
  </si>
  <si>
    <t>15.</t>
  </si>
  <si>
    <t>изгородь металлическая протяженностью 1404 м</t>
  </si>
  <si>
    <t>16.</t>
  </si>
  <si>
    <t>кладбище</t>
  </si>
  <si>
    <t>5 м на северо-восток от ул.Светлая, д.5, с.Екатериновка</t>
  </si>
  <si>
    <t>17.</t>
  </si>
  <si>
    <t>5 м на север от ул.Воскобойника, д.15, х.Новопавловский</t>
  </si>
  <si>
    <t>18.</t>
  </si>
  <si>
    <t>625 м на север от ул.Новоспасовская, 2, х.Новоспасовский</t>
  </si>
  <si>
    <t>19.</t>
  </si>
  <si>
    <t>100 м на юг от ул.Магистральная, д.3, х.Вареник</t>
  </si>
  <si>
    <t>20.</t>
  </si>
  <si>
    <t>5 м на юго-восток от ул.Степгая, д.21, х.Краснодаровский</t>
  </si>
  <si>
    <t>21.</t>
  </si>
  <si>
    <t>875 м на юг от ул.Пограничная, д.1, х.Шрамко</t>
  </si>
  <si>
    <t>22.</t>
  </si>
  <si>
    <t>250 м на север от ул.Центральная, д.35, х.Малоекатериновка</t>
  </si>
  <si>
    <t>23.</t>
  </si>
  <si>
    <t>автобусная остановка</t>
  </si>
  <si>
    <t>с.Екатериновка, ул.Первомайская, 58</t>
  </si>
  <si>
    <t>24.</t>
  </si>
  <si>
    <t>30 м на восток от ул.Новоспасовская, д.4, х.Новоспасовский</t>
  </si>
  <si>
    <t>25.</t>
  </si>
  <si>
    <t>20 м на юг от ул.Воскобойника, д.20, х.Новопавловский</t>
  </si>
  <si>
    <t>26.</t>
  </si>
  <si>
    <t>27.</t>
  </si>
  <si>
    <t>х.Краснодаровский, ул.Степная, д.19</t>
  </si>
  <si>
    <t>28.</t>
  </si>
  <si>
    <t>30 м на запад от ул.Центральная, д.30, х.Малоекатериновка</t>
  </si>
  <si>
    <t>29.</t>
  </si>
  <si>
    <t>с.Екатериновка, ул.Первомайская, д.1</t>
  </si>
  <si>
    <t>30.</t>
  </si>
  <si>
    <t>с.Екатериновка, ул.Почтовая</t>
  </si>
  <si>
    <t>с.Екатериновка, улицы Ленина, Пролетарская, Мира, Садовая, Первомайская, Восточная, Гагарина, Почтовая, пер.Школьный</t>
  </si>
  <si>
    <t>31.</t>
  </si>
  <si>
    <t>с.Екатериновка, ул.Набережная</t>
  </si>
  <si>
    <t>32.</t>
  </si>
  <si>
    <t>с.Екатериновка, ул.Садовая</t>
  </si>
  <si>
    <t>33.</t>
  </si>
  <si>
    <t>с.Екатериновка, ул.Пролетарская</t>
  </si>
  <si>
    <t>34.</t>
  </si>
  <si>
    <t>внутрипоселковая дорога асфальтированная протяженностью 0,5 км</t>
  </si>
  <si>
    <t>с.Екатериновка, ул.Гагарина</t>
  </si>
  <si>
    <t>35.</t>
  </si>
  <si>
    <t>с.Екатериновка, пер.Ветеринарный</t>
  </si>
  <si>
    <t>36.</t>
  </si>
  <si>
    <t>внутрипоселковая дорога асфальтированная протяженностью 0,2 км</t>
  </si>
  <si>
    <t>с.Екатериновка, ул.Светлая</t>
  </si>
  <si>
    <t>37.</t>
  </si>
  <si>
    <t>с.Екатериновка, пер.Школьный</t>
  </si>
  <si>
    <t>38.</t>
  </si>
  <si>
    <t>внутрипоселковая дорога асфальтированная протяженностью 1,15 км</t>
  </si>
  <si>
    <t>39.</t>
  </si>
  <si>
    <t>х.Малоекатериновка, ул.Центральная</t>
  </si>
  <si>
    <t>х.Малоекатериновка, ул.Молодёжная</t>
  </si>
  <si>
    <t>40.</t>
  </si>
  <si>
    <t>внутрипоселковая дорога грунтовая  протяженностью 0,18 км</t>
  </si>
  <si>
    <t>х.Малоекатериновка, пер.Ягодный</t>
  </si>
  <si>
    <t>41.</t>
  </si>
  <si>
    <t>х.Малоекатериновка, пер.Почтовый</t>
  </si>
  <si>
    <t>42.</t>
  </si>
  <si>
    <t>х.Шрамко, ул.Пограничная</t>
  </si>
  <si>
    <t>х.Новопавловский, ул.Воскобойника</t>
  </si>
  <si>
    <t>43.</t>
  </si>
  <si>
    <t>44.</t>
  </si>
  <si>
    <t>внутрипоселковая дорога грунтовая  протяженностью 0,5 км</t>
  </si>
  <si>
    <t>с.Екатериновка, ул.Заречная</t>
  </si>
  <si>
    <t>45.</t>
  </si>
  <si>
    <t>с.Екатериновка, ул.Мира</t>
  </si>
  <si>
    <t>46.</t>
  </si>
  <si>
    <t>внутрипоселковая дорога грунтовая  протяженностью 0,16 км</t>
  </si>
  <si>
    <t>47.</t>
  </si>
  <si>
    <t>с.Екатериновка, пер.Северный</t>
  </si>
  <si>
    <t>48.</t>
  </si>
  <si>
    <t>внутрипоселковая дорога грунтовая протяженностью 0,36 км</t>
  </si>
  <si>
    <t>с.Екатериновка, пер.Мостовой</t>
  </si>
  <si>
    <t>49.</t>
  </si>
  <si>
    <t>с.Екатериновка, пер.Кузнечный</t>
  </si>
  <si>
    <t>50.</t>
  </si>
  <si>
    <t>внутрипоселковая дорога грунтовая протяженностью 0,18 км</t>
  </si>
  <si>
    <t>с.Екатериновка, пер.Казачий</t>
  </si>
  <si>
    <t>51.</t>
  </si>
  <si>
    <t>внутрипоселковая дорога грунтовая протяженностью 0,27 км</t>
  </si>
  <si>
    <t>52.</t>
  </si>
  <si>
    <t>с.Екатериновка, пер.Речной</t>
  </si>
  <si>
    <t>53.</t>
  </si>
  <si>
    <t>с.Екатериновка, пер.Южный</t>
  </si>
  <si>
    <t>54.</t>
  </si>
  <si>
    <t>внутрипоселковая дорога грунтовая протяженностью 0,15 км</t>
  </si>
  <si>
    <t>с.Екатериновка, ул.Восточная</t>
  </si>
  <si>
    <t>55.</t>
  </si>
  <si>
    <t>внутрипоселковая дорога асфальтобетонная протяженностью 0,125 км</t>
  </si>
  <si>
    <t>с.Екатериновка, проезд между ул.Садовая и ул.Восточная</t>
  </si>
  <si>
    <t>56.</t>
  </si>
  <si>
    <t>тротуар протяженностью 450 м</t>
  </si>
  <si>
    <t>57.</t>
  </si>
  <si>
    <t>тротуар протяженностью 1000 м</t>
  </si>
  <si>
    <t>с.Екатериновка, ул.Ленина</t>
  </si>
  <si>
    <t>58.</t>
  </si>
  <si>
    <t>тротуар протяженностью 200 м</t>
  </si>
  <si>
    <t>59.</t>
  </si>
  <si>
    <t>мост автомобильный через р.Сухой Еланчик протяженностью 15 м</t>
  </si>
  <si>
    <t>75 м на запад от ул.Набережная, д.31, с.Екатериновка</t>
  </si>
  <si>
    <t>60.</t>
  </si>
  <si>
    <t>стадион</t>
  </si>
  <si>
    <t>70 м на запад от ул.Восточная, д.3, с.Екатериновка</t>
  </si>
  <si>
    <t>61.</t>
  </si>
  <si>
    <t>Площадь с покрытием из асфальтобетона</t>
  </si>
  <si>
    <t>20 м на юг от ул.Ленина, д.1, с.Екатериновка</t>
  </si>
  <si>
    <t>62.</t>
  </si>
  <si>
    <t>внутрипоселковая дорога грунтовая протяженностью 0,23 км</t>
  </si>
  <si>
    <t>64.</t>
  </si>
  <si>
    <t>внутрипоселковая дорога грунтовая протяженностью 0,325 км</t>
  </si>
  <si>
    <t>65.</t>
  </si>
  <si>
    <t>внутрипоселковая дорога асфальтобетонная протяженностью 0,15 км</t>
  </si>
  <si>
    <t>66.</t>
  </si>
  <si>
    <t>тротуар протяженностью 1190 м</t>
  </si>
  <si>
    <t>х.Малоекатериновка, ул.Центральная (четная сторона)</t>
  </si>
  <si>
    <t>67.</t>
  </si>
  <si>
    <t>х.Малоекатериновка, ул.Центральная (нечетная сторона)</t>
  </si>
  <si>
    <t>68.</t>
  </si>
  <si>
    <t>Стадион</t>
  </si>
  <si>
    <t>5 м на юг от ул.Молодёжная, д.26, х.Малоекатериновка</t>
  </si>
  <si>
    <t>69.</t>
  </si>
  <si>
    <t>2 м на юг от ул.Центральная, д.37, х.Малоекатериновка</t>
  </si>
  <si>
    <t>70.</t>
  </si>
  <si>
    <t>внутрипоселковая дорога грунтовая протяженностью 0,82 км</t>
  </si>
  <si>
    <t>х.Краснодаровский, ул.Степная</t>
  </si>
  <si>
    <t>внутрипоселковая дорога грунтовая протяженностью 0,14 км</t>
  </si>
  <si>
    <t>х.Краснодаровский, ул.Украинская</t>
  </si>
  <si>
    <t>71.</t>
  </si>
  <si>
    <t>72.</t>
  </si>
  <si>
    <t>73.</t>
  </si>
  <si>
    <t>внутрипоселковая дорога грунтовая протяженностью 0,3 км</t>
  </si>
  <si>
    <t>74.</t>
  </si>
  <si>
    <t xml:space="preserve">сети наружного освещения протяженностью 100 м </t>
  </si>
  <si>
    <t>75.</t>
  </si>
  <si>
    <t>внутрипоселковая дорога грунтовая протяженностью 0,05 км</t>
  </si>
  <si>
    <t>х.Вареник, ул.Магистральная</t>
  </si>
  <si>
    <t>76.</t>
  </si>
  <si>
    <t xml:space="preserve">сети наружного освещения протяженностью 140 м </t>
  </si>
  <si>
    <t>77.</t>
  </si>
  <si>
    <t>внутрипоселковая дорога грунтовая протяженностью 0,78 км</t>
  </si>
  <si>
    <t>х.Новоспасовский, ул.Новоспасовская</t>
  </si>
  <si>
    <t>78.</t>
  </si>
  <si>
    <t>79.</t>
  </si>
  <si>
    <t>внутрипоселковая дорога грунтовая протяженностью 1,98 км</t>
  </si>
  <si>
    <t>х.Новосёловка, ул.Приреченская</t>
  </si>
  <si>
    <t>80.</t>
  </si>
  <si>
    <t>81.</t>
  </si>
  <si>
    <t xml:space="preserve">сети наружного освещения протяженностью 260 м </t>
  </si>
  <si>
    <t>82.</t>
  </si>
  <si>
    <t>внутрипоселковая дорога грунтовая протяженностью 0,5 км</t>
  </si>
  <si>
    <t>с.Григорьевка, ул.Береговая</t>
  </si>
  <si>
    <t>83.</t>
  </si>
  <si>
    <t>с.Григорьевка, ул.Советская</t>
  </si>
  <si>
    <t>84.</t>
  </si>
  <si>
    <t>с.Григорьевка, пер.Центральный</t>
  </si>
  <si>
    <t>85.</t>
  </si>
  <si>
    <t xml:space="preserve">сети наружного освещения протяженностью 7400 м </t>
  </si>
  <si>
    <t>86.</t>
  </si>
  <si>
    <t>1 м на юг от ул.Кирова, д.10, с.Григорьевка</t>
  </si>
  <si>
    <t>87.</t>
  </si>
  <si>
    <t>Мемориал воинам Великой Отечественной войны</t>
  </si>
  <si>
    <t>40 м на юго восток от пер.Центральный, д.8, с.Григорьевка</t>
  </si>
  <si>
    <t>88.</t>
  </si>
  <si>
    <t>внутрипоселковая дорога грунтовая протяженностью 1,05 км</t>
  </si>
  <si>
    <t>х.Ковыльный, ул.Степная</t>
  </si>
  <si>
    <t>89.</t>
  </si>
  <si>
    <t>90.</t>
  </si>
  <si>
    <t>75 м на восток от ул.Степная, д.19, х.Ковыльный</t>
  </si>
  <si>
    <t>91.</t>
  </si>
  <si>
    <t>внутрипоселковая дорога тырсовая протяженностью 0,8 км</t>
  </si>
  <si>
    <t>х.Выселки, ул.Полевая</t>
  </si>
  <si>
    <t>92.</t>
  </si>
  <si>
    <t xml:space="preserve">сети наружного освещения протяженностью 800 м </t>
  </si>
  <si>
    <t>93.</t>
  </si>
  <si>
    <t>внутрипоселковая дорога тырсовая протяженностью 1,2 км</t>
  </si>
  <si>
    <t>х.Деркачева, ул.Солнечная</t>
  </si>
  <si>
    <t xml:space="preserve">сети наружного освещения протяженностью 1200 м </t>
  </si>
  <si>
    <t>5 м на запад от ул.Солнечная, д.6, х.Деркачева</t>
  </si>
  <si>
    <t>96.</t>
  </si>
  <si>
    <t>х.Харьковский, ул.Речная</t>
  </si>
  <si>
    <t>97.</t>
  </si>
  <si>
    <t xml:space="preserve">сети наружного освещения протяженностью 500 м </t>
  </si>
  <si>
    <t>98.</t>
  </si>
  <si>
    <t>внутрипоселковая дорога грунтовая протяженностью 0,8 км</t>
  </si>
  <si>
    <t>х.Колесников, ул.Садовая</t>
  </si>
  <si>
    <t>99.</t>
  </si>
  <si>
    <t>100.</t>
  </si>
  <si>
    <t>625 м на восток от ул.Садовая, д. 3, х.Колесников</t>
  </si>
  <si>
    <t>101.</t>
  </si>
  <si>
    <t>с.Григорьевка, ул.Кирова, д. 41</t>
  </si>
  <si>
    <t>102.</t>
  </si>
  <si>
    <t>с.Григорьевка, ул.Кирова, д. 25</t>
  </si>
  <si>
    <t>103.</t>
  </si>
  <si>
    <t>с.Григорьевка, ул.Кирова, д. 36</t>
  </si>
  <si>
    <t>104.</t>
  </si>
  <si>
    <t>тротуар протяженностью 240 м</t>
  </si>
  <si>
    <t>105.</t>
  </si>
  <si>
    <t>газопровод низкого давления протяженностью 1180 м</t>
  </si>
  <si>
    <t>х.Малоекатериновка, улицы Центральная, Молодёжная, пер.Почтовый</t>
  </si>
  <si>
    <t>106.</t>
  </si>
  <si>
    <t>артезианская скважина</t>
  </si>
  <si>
    <t>50 м на восток от пер.Кузнечный, д.1, с.Екатериновка</t>
  </si>
  <si>
    <t>107.</t>
  </si>
  <si>
    <t>200 м на восток от ул.Садовая, д.1, с.Екатериновка</t>
  </si>
  <si>
    <t>108.</t>
  </si>
  <si>
    <t>водонапорная башня, объём 15 куб.м.</t>
  </si>
  <si>
    <t>109.</t>
  </si>
  <si>
    <t>110.</t>
  </si>
  <si>
    <t>х.Малоекатериновка, улицы Центральная, Молодёжная, переулки Почтовый, Ягодный</t>
  </si>
  <si>
    <t>111.</t>
  </si>
  <si>
    <t>водопроводные сети протяженностью 1800 м</t>
  </si>
  <si>
    <t>112.</t>
  </si>
  <si>
    <t>с.Екатериновка, улицы Восточная, Ленина, Садовая, Гагарина, светлая, Мира, Почтовая, Первомайская, Набережная, Пролетарская, переулки Ветеринарный, Кузнечный, Школьный, Казачий, Северный, Мостовой, Речной</t>
  </si>
  <si>
    <t>113.</t>
  </si>
  <si>
    <t>водопроводные сети протяженностью 2650 м</t>
  </si>
  <si>
    <t>х.Краснодаровский, улицы Степная, Украинская, Новосёлов</t>
  </si>
  <si>
    <t>114.</t>
  </si>
  <si>
    <t>водопроводные сети протяженностью 4275 м</t>
  </si>
  <si>
    <t>115.</t>
  </si>
  <si>
    <t>водопроводные сети протяженностью 275 м</t>
  </si>
  <si>
    <t>с.Григорьевка, ул.Кирова</t>
  </si>
  <si>
    <t>116.</t>
  </si>
  <si>
    <t>водопроводные сети протяженностью 650 м</t>
  </si>
  <si>
    <t>117.</t>
  </si>
  <si>
    <t>нежилые помещения сельского дома культуры</t>
  </si>
  <si>
    <t>с.Григорьевка, ул.Кирова, 34, комнаты № 1 - 16, 18 - 19</t>
  </si>
  <si>
    <t>118.</t>
  </si>
  <si>
    <t>здание сельского дома культуры</t>
  </si>
  <si>
    <t>с.Екатериновка, пер.Школьный, 2</t>
  </si>
  <si>
    <t>119.</t>
  </si>
  <si>
    <t>х.Малоекатериновка, ул.Центральная, 32</t>
  </si>
  <si>
    <t>120.</t>
  </si>
  <si>
    <t xml:space="preserve">внутрипоселковая дорога асфальтированная протяженностью 1000 м </t>
  </si>
  <si>
    <t>с.Григорьевка, пер.Северный</t>
  </si>
  <si>
    <t xml:space="preserve">пост. от 02.04.2007 № 7 </t>
  </si>
  <si>
    <t>121.</t>
  </si>
  <si>
    <t xml:space="preserve">внутрипоселковая дорога асфальтированная протяженностью 220 м </t>
  </si>
  <si>
    <t>с.Григорьевка, пер.Молодёжный</t>
  </si>
  <si>
    <t xml:space="preserve">внутрипоселковая дорога асфальтированная протяженностью 1700 м </t>
  </si>
  <si>
    <t>122.</t>
  </si>
  <si>
    <t>123.</t>
  </si>
  <si>
    <t>проезд асфальтированный протяженностью 160 м</t>
  </si>
  <si>
    <t>между домами № 117 и № 88 ул.Кирова, с.Григорьевка</t>
  </si>
  <si>
    <t>124.</t>
  </si>
  <si>
    <t>внутрипоселковая дорога шлаковая протяженностью 270 м</t>
  </si>
  <si>
    <t>с.Григорьевка, ул.Школьная</t>
  </si>
  <si>
    <t>125.</t>
  </si>
  <si>
    <t xml:space="preserve">внутрипоселковая дорога шлаковая протяженностью 1160 м </t>
  </si>
  <si>
    <t>с.Григорьевка, пер.Степной</t>
  </si>
  <si>
    <t>126.</t>
  </si>
  <si>
    <t>127.</t>
  </si>
  <si>
    <t>туалет</t>
  </si>
  <si>
    <t>128.</t>
  </si>
  <si>
    <t>газопровод высокого давления протяженностью 000 м</t>
  </si>
  <si>
    <t>х.Новоспасовский</t>
  </si>
  <si>
    <t>129.</t>
  </si>
  <si>
    <t>секции и ворота металлические</t>
  </si>
  <si>
    <t>кладбище х.Малоекатериновка</t>
  </si>
  <si>
    <t>130.</t>
  </si>
  <si>
    <t>ворота и калитка</t>
  </si>
  <si>
    <t>кладбище с.Екатериновка</t>
  </si>
  <si>
    <t>131.</t>
  </si>
  <si>
    <t xml:space="preserve">изгородь </t>
  </si>
  <si>
    <t>133.</t>
  </si>
  <si>
    <t>северо-западная окраина х.Малоекатериновка</t>
  </si>
  <si>
    <t xml:space="preserve">пост. от 29.01.2008 № 9 </t>
  </si>
  <si>
    <t>134.</t>
  </si>
  <si>
    <t xml:space="preserve">внутрипоселковая дорога асфальтированная протяженностью 160 м </t>
  </si>
  <si>
    <t xml:space="preserve">пост. от 29.01.2008 № 10 </t>
  </si>
  <si>
    <t>135.</t>
  </si>
  <si>
    <t xml:space="preserve">внутрипоселковая дорога асфальтированная протяженностью 100 м </t>
  </si>
  <si>
    <t>136.</t>
  </si>
  <si>
    <t xml:space="preserve">внутрипоселковая дорога асфальтированная протяженностью 230 м </t>
  </si>
  <si>
    <t>137.</t>
  </si>
  <si>
    <t xml:space="preserve">внутрипоселковая дорога асфальтированная протяженностью 110 м </t>
  </si>
  <si>
    <t>138.</t>
  </si>
  <si>
    <t xml:space="preserve">внутрипоселковая дорога асфальтированная протяженностью 120 м </t>
  </si>
  <si>
    <t>139.</t>
  </si>
  <si>
    <t xml:space="preserve">внутрипоселковая дорога грунтовая протяженностью 80 м </t>
  </si>
  <si>
    <t>140.</t>
  </si>
  <si>
    <t>141.</t>
  </si>
  <si>
    <t xml:space="preserve">внутрипоселковая дорога асфальтобетонная протяженностью 260 м </t>
  </si>
  <si>
    <t>с.Екатериновка, пер.Школьный -ул.Садовая</t>
  </si>
  <si>
    <t>142.</t>
  </si>
  <si>
    <t>тротуар, протяженностью 200 м</t>
  </si>
  <si>
    <t>143.</t>
  </si>
  <si>
    <t>тротуар, протяженностью 260 м</t>
  </si>
  <si>
    <t>144.</t>
  </si>
  <si>
    <t>тротуар, протяженностью 2308 м</t>
  </si>
  <si>
    <t>с.Екатериновка, ул.Первомайская</t>
  </si>
  <si>
    <t>145.</t>
  </si>
  <si>
    <t>146.</t>
  </si>
  <si>
    <t>х.Новопавловский, МТФ № 5</t>
  </si>
  <si>
    <t>147.</t>
  </si>
  <si>
    <t>пожарное депо</t>
  </si>
  <si>
    <t>148.</t>
  </si>
  <si>
    <t>водопроводные сети протяженностью 475 м</t>
  </si>
  <si>
    <t xml:space="preserve">пост. от 20.03.2008 № 23-1 </t>
  </si>
  <si>
    <t>149.</t>
  </si>
  <si>
    <t>водопроводные сети протяженностью 271 м</t>
  </si>
  <si>
    <t>мемориальная доска</t>
  </si>
  <si>
    <t>с.Екатериновка</t>
  </si>
  <si>
    <t>секции металлические</t>
  </si>
  <si>
    <t>центр с.Екатериновка</t>
  </si>
  <si>
    <t>центр с.Григорьевка</t>
  </si>
  <si>
    <t>оборудование для детской площадки (горки)</t>
  </si>
  <si>
    <t>с.Екатериновка, парк</t>
  </si>
  <si>
    <t>оборудование для детской площадки (качели)</t>
  </si>
  <si>
    <t xml:space="preserve">оборудование для детской площадки </t>
  </si>
  <si>
    <t>водопроводные сети протяженностью 760 м</t>
  </si>
  <si>
    <t xml:space="preserve">пост. от 29.01.2009 № 8 </t>
  </si>
  <si>
    <t>х.Вареник. Южная окраина</t>
  </si>
  <si>
    <t>с.Григорьевка</t>
  </si>
  <si>
    <t>детский комплекс с тремя башнями и двумя горками</t>
  </si>
  <si>
    <t xml:space="preserve">детский комплекс </t>
  </si>
  <si>
    <t>детский  спортивно-игровой комплекс кораблик</t>
  </si>
  <si>
    <t>х.Малоекатериновка</t>
  </si>
  <si>
    <t>детская площадка (качеля двойная)</t>
  </si>
  <si>
    <t xml:space="preserve">тротуар к фельдшерско-акушерскому пункту  </t>
  </si>
  <si>
    <t xml:space="preserve">буровая разведочно- эксплуатационная на воду скважина </t>
  </si>
  <si>
    <t>восточная окраина с.Екатериновка</t>
  </si>
  <si>
    <t>северная окраина с.Григорьевка</t>
  </si>
  <si>
    <t>башня Рожновского</t>
  </si>
  <si>
    <t>132.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</si>
  <si>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</si>
  <si>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</si>
  <si>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</si>
  <si>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</si>
  <si>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</si>
  <si>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</si>
  <si>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</si>
  <si>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</si>
  <si>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</si>
  <si>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164.</t>
  </si>
  <si>
    <t>165.</t>
  </si>
  <si>
    <t>166.</t>
  </si>
  <si>
    <t>167.</t>
  </si>
  <si>
    <t>168.</t>
  </si>
  <si>
    <t>земельный участок</t>
  </si>
  <si>
    <t>61:21:060101:0418     816 кв.м.</t>
  </si>
  <si>
    <t>Россия, РО, Матвеево-Курганский район, установлено относительно ориентира на территории СПК (клх.) им.Кирова, поле №5, р.у. 65/57</t>
  </si>
  <si>
    <t>61:21:0600015:154     780000 кв.м.</t>
  </si>
  <si>
    <t>Россия, РО, Матвеево-Курганский район, установлено относительно ориентира на территории СПК (клх.) им.Кирова, поле №6, р.у. 68</t>
  </si>
  <si>
    <t>61:21:0600015:155     103200 кв.м.</t>
  </si>
  <si>
    <t>Россия, РО, Матвеево-Курганский район, примерно в 500 м на запад от х.Ковыльный</t>
  </si>
  <si>
    <t>61:21:0600015:156     75600 кв.м.</t>
  </si>
  <si>
    <t>170.</t>
  </si>
  <si>
    <t>00.00.2006</t>
  </si>
  <si>
    <t>ПЕРЕЧЕНЬ НЕДВИЖИМОГО ИМУЩЕСТВА</t>
  </si>
  <si>
    <t>63.</t>
  </si>
  <si>
    <t>002/1-0001</t>
  </si>
  <si>
    <t>002/1-0002</t>
  </si>
  <si>
    <t>002/1-0003</t>
  </si>
  <si>
    <t>002/1-0004</t>
  </si>
  <si>
    <t>002/1-0005</t>
  </si>
  <si>
    <t>002/1-0006</t>
  </si>
  <si>
    <t>002/1-0007</t>
  </si>
  <si>
    <t>002/1-0008</t>
  </si>
  <si>
    <t>002/1-0009</t>
  </si>
  <si>
    <t>002/1-0010</t>
  </si>
  <si>
    <t>002/1-0011</t>
  </si>
  <si>
    <t>002/1-0012</t>
  </si>
  <si>
    <t>002/1-0013</t>
  </si>
  <si>
    <t>002/1-0014</t>
  </si>
  <si>
    <t>002/1-0015</t>
  </si>
  <si>
    <t>002/1-0016</t>
  </si>
  <si>
    <t>002/1-0018</t>
  </si>
  <si>
    <t>002/1-0019</t>
  </si>
  <si>
    <t>002/1-0020</t>
  </si>
  <si>
    <t>002/1-0021</t>
  </si>
  <si>
    <t>002/1-0022</t>
  </si>
  <si>
    <t>002/1-0023</t>
  </si>
  <si>
    <t>002/1-0024</t>
  </si>
  <si>
    <t>002/1-0025</t>
  </si>
  <si>
    <t>002/1-0026</t>
  </si>
  <si>
    <t>002/1-0027</t>
  </si>
  <si>
    <t>002/1-0028</t>
  </si>
  <si>
    <t>002/1-0029</t>
  </si>
  <si>
    <t>002/1-0030</t>
  </si>
  <si>
    <t>002/1-0031</t>
  </si>
  <si>
    <t>002/1-0032</t>
  </si>
  <si>
    <t>002/1-0033</t>
  </si>
  <si>
    <t>002/1-0034</t>
  </si>
  <si>
    <t>002/1-0035</t>
  </si>
  <si>
    <t>002/1-0036</t>
  </si>
  <si>
    <t>002/1-0037</t>
  </si>
  <si>
    <t>002/1-0038</t>
  </si>
  <si>
    <t>002/1-0039</t>
  </si>
  <si>
    <t>002/1-0040</t>
  </si>
  <si>
    <t>002/1-0041</t>
  </si>
  <si>
    <t>002/1-0042</t>
  </si>
  <si>
    <t>002/1-0043</t>
  </si>
  <si>
    <t>002/1-0044</t>
  </si>
  <si>
    <t>002/1-0045</t>
  </si>
  <si>
    <t>002/1-0046</t>
  </si>
  <si>
    <t>002/1-0047</t>
  </si>
  <si>
    <t>002/1-0048</t>
  </si>
  <si>
    <t>002/1-0049</t>
  </si>
  <si>
    <t>002/1-0050</t>
  </si>
  <si>
    <t>002/1-0051</t>
  </si>
  <si>
    <t>002/1-0052</t>
  </si>
  <si>
    <t>002/1-0053</t>
  </si>
  <si>
    <t>002/1-0054</t>
  </si>
  <si>
    <t>002/1-0055</t>
  </si>
  <si>
    <t>002/1-0056</t>
  </si>
  <si>
    <t>002/1-0057</t>
  </si>
  <si>
    <t>002/1-0058</t>
  </si>
  <si>
    <t>002/1-0059</t>
  </si>
  <si>
    <t>002/1-0060</t>
  </si>
  <si>
    <t>002/1-0061</t>
  </si>
  <si>
    <t>002/1-0062</t>
  </si>
  <si>
    <t>002/1-0063</t>
  </si>
  <si>
    <t>002/1-0064</t>
  </si>
  <si>
    <t>002/1-0065</t>
  </si>
  <si>
    <t>002/1-0066</t>
  </si>
  <si>
    <t>002/1-0067</t>
  </si>
  <si>
    <t>002/1-0068</t>
  </si>
  <si>
    <t>002/1-0069</t>
  </si>
  <si>
    <t>002/1-0070</t>
  </si>
  <si>
    <t>002/1-0071</t>
  </si>
  <si>
    <t>002/1-0072</t>
  </si>
  <si>
    <t>002/1-0073</t>
  </si>
  <si>
    <t>002/1-0074</t>
  </si>
  <si>
    <t>002/1-0075</t>
  </si>
  <si>
    <t>002/1-0076</t>
  </si>
  <si>
    <t>002/1-0077</t>
  </si>
  <si>
    <t>002/1-0078</t>
  </si>
  <si>
    <t>002/1-0079</t>
  </si>
  <si>
    <t>002/1-0080</t>
  </si>
  <si>
    <t>002/1-0081</t>
  </si>
  <si>
    <t>002/1-0082</t>
  </si>
  <si>
    <t>002/1-0083</t>
  </si>
  <si>
    <t>002/1-0084</t>
  </si>
  <si>
    <t>002/1-0085</t>
  </si>
  <si>
    <t>002/1-0086</t>
  </si>
  <si>
    <t>002/1-0087</t>
  </si>
  <si>
    <t>002/1-0088</t>
  </si>
  <si>
    <t>002/1-0089</t>
  </si>
  <si>
    <t>002/1-0090</t>
  </si>
  <si>
    <t>002/1-0091</t>
  </si>
  <si>
    <t>002/1-0092</t>
  </si>
  <si>
    <t>002/1-0093</t>
  </si>
  <si>
    <t>002/1-0094</t>
  </si>
  <si>
    <t>002/1-0095</t>
  </si>
  <si>
    <t>002/1-0096</t>
  </si>
  <si>
    <t>002/1-0097</t>
  </si>
  <si>
    <t>002/1-0098</t>
  </si>
  <si>
    <t>002/1-0099</t>
  </si>
  <si>
    <t>002/1-0100</t>
  </si>
  <si>
    <t>600 м на восток от ул.Воскобойника, д.42, х.Новопавловский</t>
  </si>
  <si>
    <t>002/1-0101</t>
  </si>
  <si>
    <t>002/1-0102</t>
  </si>
  <si>
    <t>002/1-0103</t>
  </si>
  <si>
    <t>002/1-0104</t>
  </si>
  <si>
    <t>002/1-0105</t>
  </si>
  <si>
    <t>002/1-0106</t>
  </si>
  <si>
    <t>002/1-0107</t>
  </si>
  <si>
    <t>002/1-0108</t>
  </si>
  <si>
    <t>002/1-0109</t>
  </si>
  <si>
    <t>002/1-0110</t>
  </si>
  <si>
    <t>002/1-0111</t>
  </si>
  <si>
    <t>002/1-0112</t>
  </si>
  <si>
    <t>002/1-0113</t>
  </si>
  <si>
    <t>002/1-0114</t>
  </si>
  <si>
    <t>002/1-0115</t>
  </si>
  <si>
    <t>002/1-0116</t>
  </si>
  <si>
    <t>002/1-0117</t>
  </si>
  <si>
    <t>002/1-0118</t>
  </si>
  <si>
    <t>002/1-0119</t>
  </si>
  <si>
    <t>002/1-0120</t>
  </si>
  <si>
    <t>002/1-0121</t>
  </si>
  <si>
    <t>002/1-0122</t>
  </si>
  <si>
    <t>002/1-0123</t>
  </si>
  <si>
    <t>002/1-0124</t>
  </si>
  <si>
    <t>002/1-0125</t>
  </si>
  <si>
    <t>002/1-0126</t>
  </si>
  <si>
    <t>002/1-0127</t>
  </si>
  <si>
    <t>002/1-0128</t>
  </si>
  <si>
    <t>002/1-0129</t>
  </si>
  <si>
    <t>002/1-0130</t>
  </si>
  <si>
    <t>002/1-0131</t>
  </si>
  <si>
    <t>002/1-0132</t>
  </si>
  <si>
    <t>002/1-0133</t>
  </si>
  <si>
    <t>002/1-0134</t>
  </si>
  <si>
    <t>002/1-0135</t>
  </si>
  <si>
    <t>002/1-0136</t>
  </si>
  <si>
    <t>002/1-0137</t>
  </si>
  <si>
    <t>002/1-0138</t>
  </si>
  <si>
    <t>002/1-0139</t>
  </si>
  <si>
    <t>002/1-0140</t>
  </si>
  <si>
    <t>002/1-0141</t>
  </si>
  <si>
    <t>002/1-0142</t>
  </si>
  <si>
    <t>002/1-0143</t>
  </si>
  <si>
    <t>002/1-0144</t>
  </si>
  <si>
    <t>002/1-0145</t>
  </si>
  <si>
    <t>002/1-0146</t>
  </si>
  <si>
    <t>002/1-0147</t>
  </si>
  <si>
    <t>002/1-0148</t>
  </si>
  <si>
    <t>002/1-0149</t>
  </si>
  <si>
    <t>002/1-0150</t>
  </si>
  <si>
    <t>002/1-0151</t>
  </si>
  <si>
    <t>Земельный участок. Категория земель:земли сельскохозяйственного назначения. Для сельскохозяйственного производства.</t>
  </si>
  <si>
    <t>№ п/п</t>
  </si>
  <si>
    <t>нименование объекта</t>
  </si>
  <si>
    <t>Решение Матвеево-Курганского районного суда от 26.12.2007</t>
  </si>
  <si>
    <t>площадь земельного участка кв.м.</t>
  </si>
  <si>
    <t xml:space="preserve">св-во государственной регистрации </t>
  </si>
  <si>
    <t>61 АД 166458</t>
  </si>
  <si>
    <t>002/4-0001</t>
  </si>
  <si>
    <t>Россия.  Ростовская область, Матвеево-Курганский район, установлено относительно ориентира, расположенного в границах участка. Ориентир на территории СПК (колхоз) им.Кирова, поле № 5, рабочий участок 65/67.            Кадастровый номер: 61:21:0600015:154</t>
  </si>
  <si>
    <t>002/4-0003</t>
  </si>
  <si>
    <t>Россия.  Ростовская область, Матвеево-Курганский район, установлено относительно ориентира, расположенного в границах участка. Ориентир х.Ковыльный. Участок находится примерно в 500 м от ориентира по направлению на запад.  Кадастровый номер: 61:21:0600015:156</t>
  </si>
  <si>
    <t>61 АД 166459</t>
  </si>
  <si>
    <t>газопровод высокого давления</t>
  </si>
  <si>
    <t>х.Ковыльный</t>
  </si>
  <si>
    <t>002/1-0152</t>
  </si>
  <si>
    <t>с.Григорьевка, улицы Кирова, Советская, Береговая, переулки Центральный, Школьный, Северный, Степной, Молодёжный</t>
  </si>
  <si>
    <t>95.</t>
  </si>
  <si>
    <t>002/1-0017</t>
  </si>
  <si>
    <t>ПЕРЕЧЕНЬ ЗЕМЕЛЬНЫХ УЧАСТКОВ муниципальной собственности Екатериновского сельского поселения на 01.01.2012 г.</t>
  </si>
  <si>
    <t>сведения о правообладателе</t>
  </si>
  <si>
    <t>217 м</t>
  </si>
  <si>
    <t>580 м</t>
  </si>
  <si>
    <t>398 м</t>
  </si>
  <si>
    <t xml:space="preserve">внутрипоселковая дорога грунтовая </t>
  </si>
  <si>
    <t>внутрипоселковая дорога грунтовая</t>
  </si>
  <si>
    <t>222 м</t>
  </si>
  <si>
    <t>238 м</t>
  </si>
  <si>
    <t>внутрипоселковая дорога грунтонтовая</t>
  </si>
  <si>
    <t>275 м</t>
  </si>
  <si>
    <t>715 м</t>
  </si>
  <si>
    <t>450 м</t>
  </si>
  <si>
    <t>755 м</t>
  </si>
  <si>
    <t xml:space="preserve">внутрипоселковая дорога асфальтированная </t>
  </si>
  <si>
    <t>внутрипоселковая дорога асфальтированная</t>
  </si>
  <si>
    <t>809 м</t>
  </si>
  <si>
    <t>внутрипоселковая дорога асфальтобетонная</t>
  </si>
  <si>
    <t>706 м</t>
  </si>
  <si>
    <t>930 м</t>
  </si>
  <si>
    <t>476 м</t>
  </si>
  <si>
    <t>960 м</t>
  </si>
  <si>
    <t>493 м</t>
  </si>
  <si>
    <t>1800 м</t>
  </si>
  <si>
    <t>180 м</t>
  </si>
  <si>
    <t>550 м</t>
  </si>
  <si>
    <t>15 м</t>
  </si>
  <si>
    <t>3010 м</t>
  </si>
  <si>
    <t xml:space="preserve">водопроводные сети </t>
  </si>
  <si>
    <t>2578 м</t>
  </si>
  <si>
    <t>9473 м</t>
  </si>
  <si>
    <t>81 м</t>
  </si>
  <si>
    <t>150 м</t>
  </si>
  <si>
    <t>56 м</t>
  </si>
  <si>
    <t>53 м</t>
  </si>
  <si>
    <t>95 м</t>
  </si>
  <si>
    <t>50 м на север от  с.Григорьевка</t>
  </si>
  <si>
    <t>16 м. куб.</t>
  </si>
  <si>
    <t>117 м</t>
  </si>
  <si>
    <t>8 м</t>
  </si>
  <si>
    <t>91,4 кв.м.</t>
  </si>
  <si>
    <t>22,8 кв.м.</t>
  </si>
  <si>
    <t>93,4 кв.м.</t>
  </si>
  <si>
    <t>1021,4 кв.м.</t>
  </si>
  <si>
    <t>415,1 кв.м.</t>
  </si>
  <si>
    <t>527,85 кв.м.</t>
  </si>
  <si>
    <t xml:space="preserve"> 480 м на юго-восток от с.Екатериновка</t>
  </si>
  <si>
    <t>207,5 кв.м.</t>
  </si>
  <si>
    <t>с.Григорьевка, 50 м на север от пер.Степной, 1.</t>
  </si>
  <si>
    <t>трансформаторная станция КТП-250-250-10/0 ТП-229</t>
  </si>
  <si>
    <t>0,8 кв.м.</t>
  </si>
  <si>
    <t>002/1-0153</t>
  </si>
  <si>
    <t>внутрипоселковая дорога</t>
  </si>
  <si>
    <t xml:space="preserve">с.Екатериновка, ул. Ленина от жилого дома № 1 ул. Ленина, далее в северном направлении до жилого дома № 65 ул. Ленина </t>
  </si>
  <si>
    <t>1347 м</t>
  </si>
  <si>
    <t>002/1-0154</t>
  </si>
  <si>
    <t>х. Вареник, ул. Магистральная, от границы х. Вареник, далее в северном направлении до жилого дома № 45 ул. Магистральная</t>
  </si>
  <si>
    <t>1457 м</t>
  </si>
  <si>
    <t>002/1-0155</t>
  </si>
  <si>
    <t>с. Григорьевка, ул. Кирова, от жилого дома № 2 ул. Кирова, далее в южном направлении до жилого дома № 34 ул. Кирова</t>
  </si>
  <si>
    <t>002/1-0156</t>
  </si>
  <si>
    <t xml:space="preserve">х. Краснодаровский, ул. Новосёлов, от жилого дома № 1 ул. Новосёлов, далее в северном направлении до жилого дома № 15 ул. Новосёлов </t>
  </si>
  <si>
    <t>232 м</t>
  </si>
  <si>
    <t>002/1-0157</t>
  </si>
  <si>
    <t xml:space="preserve">х. Краснодаровский, ул. Украинская, от жилого дома № 12 ул. Украинская , далее в северном направлении до жилого дома № 18 ул. Украинская </t>
  </si>
  <si>
    <t>574 м</t>
  </si>
  <si>
    <t>980 м</t>
  </si>
  <si>
    <t>50 м на северо- восток от ул.Светлая, д.5, с.Екатериновка</t>
  </si>
  <si>
    <t>Администрация Екатериновского сельского поселения</t>
  </si>
  <si>
    <t>казна</t>
  </si>
  <si>
    <t>с.Григорьевка, улицы Кирова, Береговая, Советская, переулки Центральный, Молодёжный, Степной</t>
  </si>
  <si>
    <t>0,5 км</t>
  </si>
  <si>
    <t>0,2 км</t>
  </si>
  <si>
    <t>1,15 км</t>
  </si>
  <si>
    <t>0,18 км</t>
  </si>
  <si>
    <t>0,16 км</t>
  </si>
  <si>
    <t>0,36 км</t>
  </si>
  <si>
    <t>0,15 км</t>
  </si>
  <si>
    <t>0,125 км</t>
  </si>
  <si>
    <t>1000 м</t>
  </si>
  <si>
    <t>200 м</t>
  </si>
  <si>
    <t>0,23 км</t>
  </si>
  <si>
    <t>0,325 км</t>
  </si>
  <si>
    <t>1190 м</t>
  </si>
  <si>
    <t>0,82 км</t>
  </si>
  <si>
    <t>0,14 км</t>
  </si>
  <si>
    <t>0,3 км</t>
  </si>
  <si>
    <t>100 м</t>
  </si>
  <si>
    <t>0,05 км</t>
  </si>
  <si>
    <t>140 м</t>
  </si>
  <si>
    <t>0,78 км</t>
  </si>
  <si>
    <t>1,98 км</t>
  </si>
  <si>
    <t>260 м</t>
  </si>
  <si>
    <t>7400 м</t>
  </si>
  <si>
    <t>1,05 км</t>
  </si>
  <si>
    <t>0,8 км</t>
  </si>
  <si>
    <t>800 м</t>
  </si>
  <si>
    <t xml:space="preserve">сети наружного освещения протяженностью 1,05 км </t>
  </si>
  <si>
    <t>1,2 км</t>
  </si>
  <si>
    <t>1200 м</t>
  </si>
  <si>
    <t>500 м</t>
  </si>
  <si>
    <t>240 м</t>
  </si>
  <si>
    <t>1180 м</t>
  </si>
  <si>
    <t>15 куб.м.</t>
  </si>
  <si>
    <t>2850 м</t>
  </si>
  <si>
    <t>4275 м</t>
  </si>
  <si>
    <t>650 м</t>
  </si>
  <si>
    <t>220 м</t>
  </si>
  <si>
    <t>1700 м</t>
  </si>
  <si>
    <t>160 м</t>
  </si>
  <si>
    <t>270 м</t>
  </si>
  <si>
    <t>1160 м</t>
  </si>
  <si>
    <t>230 м</t>
  </si>
  <si>
    <t>110 м</t>
  </si>
  <si>
    <t>120 м</t>
  </si>
  <si>
    <t>80 м</t>
  </si>
  <si>
    <t>200м</t>
  </si>
  <si>
    <t>2308 м</t>
  </si>
  <si>
    <t>475 м</t>
  </si>
  <si>
    <t>271 м</t>
  </si>
  <si>
    <t>760 м</t>
  </si>
  <si>
    <t>договор аренды    № 1 от 08.12.2011 ОАО "Водоканал"         М-Курганского р-на</t>
  </si>
  <si>
    <t>0,27 км</t>
  </si>
  <si>
    <t>Обременение, годовая арендная плата в бюджет сельского поселения на 01.01.2012 (тыс. руб.)</t>
  </si>
  <si>
    <t xml:space="preserve">Муниципальное казённое учреждение культуры Екатериновского сельского поселения "Централизованная клубная система" </t>
  </si>
  <si>
    <t xml:space="preserve">Договор аренды № 1 от 01.01.2012 с ФГУП "Почта России", комната № 20, - 45, 4 кв.м. </t>
  </si>
  <si>
    <t>Договор аренды № 2 от 16.10.2009 с КХ Дон",      704,99</t>
  </si>
  <si>
    <t>Договор аренды № 1 от 21.02.2011 с ОАО "ЮТК", комната                № 5, - 22,2 кв.м.,  № 6, - 3,0 кв.м.,    № 7, - 5,5 кв.м.</t>
  </si>
  <si>
    <t>38 кв.м.</t>
  </si>
  <si>
    <t>30 кв.м.</t>
  </si>
  <si>
    <t>300 кв.м.</t>
  </si>
  <si>
    <t>49 кв.м.</t>
  </si>
  <si>
    <t>16 кв.м.</t>
  </si>
  <si>
    <t>100 кв.м.</t>
  </si>
  <si>
    <t>3 кв.м.</t>
  </si>
  <si>
    <t>10000 кв.м.</t>
  </si>
  <si>
    <t>26250 кв.м.</t>
  </si>
  <si>
    <t>1204 кв.м.</t>
  </si>
  <si>
    <t>2300 кв.м.</t>
  </si>
  <si>
    <t>6400 кв.м.</t>
  </si>
  <si>
    <t>7700 кв.м.</t>
  </si>
  <si>
    <t>1008 кв.м.</t>
  </si>
  <si>
    <t>5200 кв.м.</t>
  </si>
  <si>
    <t>9 кв.м.</t>
  </si>
  <si>
    <t>с. Екатериновка, ул.Первомайская, д. 58</t>
  </si>
  <si>
    <t>3600 кв.м.</t>
  </si>
  <si>
    <t>7000 кв.м.</t>
  </si>
  <si>
    <t>6120 кв.м.</t>
  </si>
  <si>
    <t>1140 кв.м.</t>
  </si>
  <si>
    <t>120 кв.м.</t>
  </si>
  <si>
    <t>12196 кв.м.</t>
  </si>
  <si>
    <t>200 кв.м.</t>
  </si>
  <si>
    <t>19,8 кв.м.</t>
  </si>
  <si>
    <t>3,0 кв.м.</t>
  </si>
  <si>
    <t>002/1-0158</t>
  </si>
  <si>
    <t>94.</t>
  </si>
  <si>
    <t>002/4-0004</t>
  </si>
  <si>
    <t>Постановление Главы Администрации М-Курганского района Ростовской области № 218 от 23.03.2006 г.</t>
  </si>
  <si>
    <t>61 АД № 166456</t>
  </si>
  <si>
    <t>002/4-0005</t>
  </si>
  <si>
    <t>Россия, Ростовская обл., Матвеево-Курганский район, с. Екатериновка, ул. Ленина, 2, кадастровый номер: 61:21:060101:0418</t>
  </si>
  <si>
    <t>Россия, Ростовская обл., Матвеево-Курганский район, х. Малоекатериновка, ул. Центральня, 32, кадастровый номер: 61:21:0060801:101</t>
  </si>
  <si>
    <t>п.3 ст.3.1 №137-ФЗ от 25.10.2001, № 436-ЗС от 28.12.2005</t>
  </si>
  <si>
    <t>61-АЕ 419177</t>
  </si>
  <si>
    <t>002/4-0006</t>
  </si>
  <si>
    <t>Россия, Ростовская обл., Матвеево-Курганский район, с. Екатериновка, пер. Школьный, 2, кадастровый номер: 61:21:0060101:281</t>
  </si>
  <si>
    <t>61-АЕ 419176</t>
  </si>
  <si>
    <t>002/4-0007</t>
  </si>
  <si>
    <t>61-АЕ 419178</t>
  </si>
  <si>
    <t>Россия, Ростовская обл., Матвеево-Курганский район, с. Григорьевка, ул. Кирова, 34, кадастровый номер: 61:21:0080401:510</t>
  </si>
  <si>
    <t>Договор безвозмездного пользования  от 30.11.2011 с МАУ "Многофункциональный центр по предоставлению государственных и муниципальных услуг" М-Курганского р-на, 1/3 доли комнаты № 5, - 8,7 кв.м.</t>
  </si>
  <si>
    <t>земельный участок, категория земель: земли населённых пунктов, под объекты культурно-бытового назначения.</t>
  </si>
  <si>
    <t>земельный участок, категория земель: земли населённых пунктов, под административное здание.</t>
  </si>
  <si>
    <t>СВЕДЕНИЯ О МУНИЦИПАЛЬНЫХ УЧРЕЖДЕНИЯХ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</si>
  <si>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</si>
  <si>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</si>
  <si>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</si>
  <si>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</t>
  </si>
  <si>
    <t>балансовая стоимость основных средств, тыс. руб.</t>
  </si>
  <si>
    <t>остаточная стоимость основных средств, тыс. руб.</t>
  </si>
  <si>
    <t>среднесписочная численность работников</t>
  </si>
  <si>
    <t>Муниципальное учреждение культуры "Централизованная клубная система" Екатериновского сельского поселения</t>
  </si>
  <si>
    <t>346966, Ростовская область, Матвеево-Курганский район, с. Григорьевка, ул. Кирова, 34.</t>
  </si>
  <si>
    <t>1086171000255             от 08.12.2008 г.</t>
  </si>
  <si>
    <t xml:space="preserve">Пост. Адм. Екат. сп.         от 11.11.2008  № 10 </t>
  </si>
  <si>
    <t>Муниципальное учреждение культуры "Екатериновская сельская библиотека" Екатериновского сельского поселения</t>
  </si>
  <si>
    <t>346965, Ростовская область, Матвеево-Курганский район, с. Екатериновка, пер. Школьный, 2.</t>
  </si>
  <si>
    <t>1086171000244 от 5.12.2008 г.</t>
  </si>
  <si>
    <t>Пост. Адм. Екат. сп.         от 11.11.2008  № 9</t>
  </si>
  <si>
    <t>списано</t>
  </si>
  <si>
    <t>РЕЕСТР                                                                                                                              муниципального имущества Екатериновского сельского поселения на 01.08.2012 год</t>
  </si>
  <si>
    <t>Договор аренды № 3 от 17.12.2008 с ООО "АФ "Раздолье",   2 520,00 руб</t>
  </si>
  <si>
    <t xml:space="preserve">Наименование недвижимого имущества.       </t>
  </si>
  <si>
    <t>Площадь, протяженность и (или) иные параметры, характеризующие физические свойства недвижимого имущества</t>
  </si>
  <si>
    <t>адрес (местоположение)</t>
  </si>
  <si>
    <t>балансовая стоимость/износ (тыс. руб.)</t>
  </si>
  <si>
    <t>кадастровая стоимостьнедвижимого имущества (руб.)</t>
  </si>
  <si>
    <t>Дата возниковения и прекращения права муниципальной собственности недвижимого имущества</t>
  </si>
  <si>
    <t xml:space="preserve">сведения об ограничениях (обременениях) </t>
  </si>
  <si>
    <t>Нежилое здание (здание администрации сельского поселения)</t>
  </si>
  <si>
    <t>кадастровый номер муниципального недвижимого имущества</t>
  </si>
  <si>
    <t>61:21:0060101:418:45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</si>
  <si>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</si>
  <si>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</si>
  <si>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</si>
  <si>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</si>
  <si>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</si>
  <si>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</si>
  <si>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</si>
  <si>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</si>
  <si>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</si>
  <si>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</si>
  <si>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Гараж (здание гаража)</t>
  </si>
  <si>
    <t>61:21:0060101:418:46</t>
  </si>
  <si>
    <t>61:21:0060801:0:26</t>
  </si>
  <si>
    <t>х. Малоекатериновка, ул. Молодежная, 11</t>
  </si>
  <si>
    <t>х. Вареник, ул. Магистральная, 31</t>
  </si>
  <si>
    <t>61:21:0060501:73</t>
  </si>
  <si>
    <t>980м</t>
  </si>
  <si>
    <t>61:21:0060801:</t>
  </si>
  <si>
    <t>61:21:0060601:</t>
  </si>
  <si>
    <t>1008кв.м.</t>
  </si>
  <si>
    <t xml:space="preserve">с. Екатериновка, ул. Почтовая, от дома № 3 ул. Почтовая и далее в северном направлении до дома № 27 ул. Почтовая,  </t>
  </si>
  <si>
    <t>61:21:0060101:0:288</t>
  </si>
  <si>
    <t>493,0 м</t>
  </si>
  <si>
    <t>с. Екатериновка, ул. Набережная, от жилого дома № 3 ул. Первомайская далее в западном направлении до дома № 31 ул. Набережная</t>
  </si>
  <si>
    <t>61:21:0060101:1401</t>
  </si>
  <si>
    <t>530 м</t>
  </si>
  <si>
    <t>с. Екатериновка, ул. Садовая, от дома №1 ул. Садовая и далее в южном направлении до дома № 39 ул. Садовая</t>
  </si>
  <si>
    <t>61:21:0060101:0:71</t>
  </si>
  <si>
    <t>с. Екатериновка, ул. Пролетарская, от дома № 1 ул. Пролетарская и далее в северном направлении до дома № 33 ул. Пролетарская</t>
  </si>
  <si>
    <t>61:21:0060101:0:72</t>
  </si>
  <si>
    <t>с.Екатериновка, пер.Ветеринарный, от жилого дома № 2 ул. Пролетарская и далее в западном направлении до дома № 25 ул. Ленина</t>
  </si>
  <si>
    <t>61:21:0060101:0:293</t>
  </si>
  <si>
    <t>с. Екатериновка, ул. Светлая, от дома № 5 пер. Школьный и далее в северном направлении до гражданского кладбища</t>
  </si>
  <si>
    <t>61:21:0060101:0:299</t>
  </si>
  <si>
    <t>211 м</t>
  </si>
  <si>
    <t>61:21:0060101:0:70</t>
  </si>
  <si>
    <t>61:21:0060101:0:28</t>
  </si>
  <si>
    <t xml:space="preserve">х. Малоекатериновка, пер. Ягодный, от дома № 1, пер. Ягодный и далее в западном направлении до дома № 6, пер. Ягодный  </t>
  </si>
  <si>
    <t>61:21:0060801:0:68</t>
  </si>
  <si>
    <t>187 м</t>
  </si>
  <si>
    <t>х.Малоекатериновка, пер.Почтовый, от дома № 1. пер. Почтовый и далее в южном направлении до дома № 17 ул. Молодежная</t>
  </si>
  <si>
    <t>61:21:0060801:0:63</t>
  </si>
  <si>
    <t>х. Шрамко, ул. Пограничная, от дома 3 1 ул. Пограничная и далее в северном направлении  до дома № 20 ул. Пограничная</t>
  </si>
  <si>
    <t>61:21:0060601:0:25</t>
  </si>
  <si>
    <t>х.Новопавловский, ул.Воскобойника, от жилого дома № 1, и далее в южном направлении  до дома № 48. по ул. Воскобойника</t>
  </si>
  <si>
    <t>61:21:0060201:0:14</t>
  </si>
  <si>
    <t>с. Екатериновка, ул. Заречная, от моста через р. Сухой Еланчик и далее северном направлении до дома № 1 ул. Заречная</t>
  </si>
  <si>
    <t>61:21:0000000:0:14</t>
  </si>
  <si>
    <t>430 м</t>
  </si>
  <si>
    <t>с.Екатериновка, ул.Мира от дома № 1 ул. Мира и далее в северном направлении до дома № 35 ул. Мира</t>
  </si>
  <si>
    <t>61:21:0060101:0:286</t>
  </si>
  <si>
    <t xml:space="preserve">внутрипоселковая дорога грунтовая  </t>
  </si>
  <si>
    <t>с.Екатериновка, ул.Гагарина, от дома № 19 ул. Гагарина и далее в северном направлении до дома № 27 ул. Гагарина</t>
  </si>
  <si>
    <t>61:21:0060101:0:303</t>
  </si>
  <si>
    <t>291 м</t>
  </si>
  <si>
    <t>с.Екатериновка, пер.Северный, от дома  № 1 пер. Северный и далее в западном направлении  до примыкания  к пер. Мостовой</t>
  </si>
  <si>
    <t>61:21:0060101:0:308</t>
  </si>
  <si>
    <t>61:21:0060101:0:305</t>
  </si>
  <si>
    <t>с.Екатериновка, пер.Кузнечный, от дома № 13 пер. Кузнечный и далее в восточном направлении до дома № 1 пер. Кузнечный</t>
  </si>
  <si>
    <t>61:21:0060101:0:307</t>
  </si>
  <si>
    <t>с.Екатериновка, пер.Казачий, от дома № 1 пер. Казачий и далее в западном направлении  до дома № 7 пер. Казачий</t>
  </si>
  <si>
    <t>61:21:0060101:0:306</t>
  </si>
  <si>
    <t>269 м</t>
  </si>
  <si>
    <t>с.Екатериновка, пер.Ветеринарный., от жилого дома № 12 ул. Ленина и далее в западном направлении до дома № 12 пер. Ветеринарный</t>
  </si>
  <si>
    <t>61:21:0060101:0:292</t>
  </si>
  <si>
    <t>173 м</t>
  </si>
  <si>
    <t>с.Екатериновка, пер.Речной, от дома № 8 пер. Речной и далее в восточном направлении до примыкания к ул. Мира с. Екатериновка</t>
  </si>
  <si>
    <t>61:21:0060101:0:310</t>
  </si>
  <si>
    <t>с.Екатериновка, пер.Южный, от дома № 39 ул. Садовая и далее в западном направлении до примыкания к ул. Первомайская, с. Екатериновка</t>
  </si>
  <si>
    <t>61:21:0060101:0:309</t>
  </si>
  <si>
    <t>с.Екатериновка, ул.Восточная, от дома № 3 ул. Восточная и далее в северном направлении  до дома № 17 ул. Восточная</t>
  </si>
  <si>
    <t>61:21:0060101:0:304</t>
  </si>
  <si>
    <t>272 м</t>
  </si>
  <si>
    <t>61:21:0060101:0:298</t>
  </si>
  <si>
    <t>145 м</t>
  </si>
  <si>
    <t>358м</t>
  </si>
  <si>
    <t xml:space="preserve">с.Екатериновка, 75 м на запад от ул.Набережная, д.31, </t>
  </si>
  <si>
    <t>61:21:0600012:0:14</t>
  </si>
  <si>
    <t>15м</t>
  </si>
  <si>
    <t>61:21:0060101:0:297</t>
  </si>
  <si>
    <t>2764кв.м.</t>
  </si>
  <si>
    <t>мост автомобильный через р.Сухой Еланчик</t>
  </si>
  <si>
    <t>190м</t>
  </si>
  <si>
    <t>61:21:0000000:3330</t>
  </si>
  <si>
    <t>х.Малоекатериновка, ул.Молодёжная, от жилого дома № 2 ул. Молодежная и далее в западном направлении до дома № 23 ул. Молодежная</t>
  </si>
  <si>
    <t>150м</t>
  </si>
  <si>
    <t>61:21:0000000:3331</t>
  </si>
  <si>
    <t xml:space="preserve">х.Малоекатериновка, ул.Молодежная, от дома № 26 ул. Молодежная и далее в южном направлении до стадиона </t>
  </si>
  <si>
    <t>х.Малоекатериновка, ул.Центральная, от дома № 35 ул. Центральная и далее в северном направлении  до гражданского кладбища</t>
  </si>
  <si>
    <t>61:21:0000000:3329</t>
  </si>
  <si>
    <t>350м</t>
  </si>
  <si>
    <t xml:space="preserve">тротуар </t>
  </si>
  <si>
    <t>х.Малоекатериновка, ул.Центральная, от дома № 2 ул. Центральная и далее в западном направлении  до дома № 58 ул. Центральная</t>
  </si>
  <si>
    <t>61:21:0000000:3336</t>
  </si>
  <si>
    <t>1257м</t>
  </si>
  <si>
    <t>х.Малоекатериновка, ул.Центральная, от дома № 1 ул. Центральная и далее в западном направлении  до дома № 81 ул. Центральная</t>
  </si>
  <si>
    <t>61:21:0060801:635</t>
  </si>
  <si>
    <t>1280м</t>
  </si>
  <si>
    <t>61:21:0060801:0:65</t>
  </si>
  <si>
    <t>1228 кв.м.</t>
  </si>
  <si>
    <t>х.Краснодаровский, ул.Степная от дома № 1 ул. Степная и далее в восточном направлении до дома № 30 ул. Степная х. Краснодаровский</t>
  </si>
  <si>
    <t>61:21:0000000:3335</t>
  </si>
  <si>
    <t>820 м</t>
  </si>
  <si>
    <t>х. Краснодаровский, ул. Украинская,от дома № 4 ул. Украинская и далее в западном направлении  до дома № 8, ул. Украинская х. Краснодаровский</t>
  </si>
  <si>
    <t>61:21:0000000:3334</t>
  </si>
  <si>
    <t>325 м</t>
  </si>
  <si>
    <t>61:21:0600012:1291</t>
  </si>
  <si>
    <t>327 м</t>
  </si>
  <si>
    <t>х.Вареник, ул.Магистральная, от 4 км автодороги с. Екатериновка - х. Шрамко и далее в восточном направлении до гражданского кладбища х. Вареник</t>
  </si>
  <si>
    <t>61:21:0600012:1292</t>
  </si>
  <si>
    <t>73 м</t>
  </si>
  <si>
    <t>х.Новоселовка, ул.Приреченская, от дома № 1 и далее в западном направлении  до дома № 7, далее в северном направлении  до дома № 16 ул. Приреченская, х. Новоселовка</t>
  </si>
  <si>
    <t>61:21:0000000:3333</t>
  </si>
  <si>
    <t>2045 м</t>
  </si>
  <si>
    <t>х.Новопавловский, ул. Воскобойника</t>
  </si>
  <si>
    <t>61:21:0080401:0:275</t>
  </si>
  <si>
    <t>61:21:0080401:0:270</t>
  </si>
  <si>
    <t xml:space="preserve">706 м </t>
  </si>
  <si>
    <t>с. Григорьевка, ул. Советская, от дома № 2 ул. Советская и далее в южном направлении до дома № 17 ул. Советская, с. Григорьевка</t>
  </si>
  <si>
    <t xml:space="preserve">внутрипоселковая дорога </t>
  </si>
  <si>
    <t>61:21:0080401:0:269</t>
  </si>
  <si>
    <t xml:space="preserve">809 м </t>
  </si>
  <si>
    <t>с. Григорьевка, пер. Центральный, от дома № 1 пер. Центральный и далее в западном направлении до дома № 31 пер.Центральный, с. Григорьевка.</t>
  </si>
  <si>
    <t>сети наружного освещения протяженностью 7400 м</t>
  </si>
  <si>
    <t>с. Григорьевка, улицы Кирова, Советская, Береговая, переулки Центральный, Школьный, Северный, Степной, Молодежный</t>
  </si>
  <si>
    <t>40 м на юго-восток от пер. Центральный, д. 8, с. Григорьевка</t>
  </si>
  <si>
    <t>х. Ковыльный, ул. Степная, от жилого дома № 1 ул. Степная и далее в северном направлении до дома № 24 ул. Степная</t>
  </si>
  <si>
    <t>61:21:0000000:3376</t>
  </si>
  <si>
    <t>1050 м</t>
  </si>
  <si>
    <t>сети наружного освещения протяженностью 1,05 км</t>
  </si>
  <si>
    <t>х. Ковыльный, ул. Степная</t>
  </si>
  <si>
    <t>1,05 км.</t>
  </si>
  <si>
    <t>х. Выселки, ул. Полевая</t>
  </si>
  <si>
    <t>х. Выселки, ул. Полевая, от дома № 19-а, ул. Полевая и далее в северном направлении до дома № 1, ул. Полевая</t>
  </si>
  <si>
    <t>890 м</t>
  </si>
  <si>
    <t>61:21:0000000:3379</t>
  </si>
  <si>
    <t>сети наружного освещения протяженностью 800 м</t>
  </si>
  <si>
    <t>х. Деркачева, ул. Солнечная, от дома № 9, ул. Солнечная и далее в южном навправлении до дома № 33, ул. Солнечная</t>
  </si>
  <si>
    <t>61:21:0000000:3381</t>
  </si>
  <si>
    <t>х. Деркачева, ул. Солнечная</t>
  </si>
  <si>
    <t>1052 м</t>
  </si>
  <si>
    <t>х. Харьковский, ул. Речная, от дома 3 1 ул. Речная и далее в южном направлении  до дома № 17, ул. Речная</t>
  </si>
  <si>
    <t>61:21:0000000:3382</t>
  </si>
  <si>
    <t>765 м</t>
  </si>
  <si>
    <t>сети наружного освещения протяженностью 500 м</t>
  </si>
  <si>
    <t>х. Колесников, ул. Садовая, от дома № 1 ул. Садовая и далее в южном направлении  до дома № 8, ул. Садовая</t>
  </si>
  <si>
    <t>х. Колесников, ул. Садовая</t>
  </si>
  <si>
    <t>61:21:0000000:3378</t>
  </si>
  <si>
    <t>680 м</t>
  </si>
  <si>
    <t>с. Григорьевка, ул. Кирова, 36</t>
  </si>
  <si>
    <t xml:space="preserve">с. Григорьевка, пер. Центральный, от дома № 17-а пер. Центральный и далее в западном направлении  до дома № 2 пер. Центральный  </t>
  </si>
  <si>
    <t>61:21:0080401:1058</t>
  </si>
  <si>
    <t>341 м</t>
  </si>
  <si>
    <t xml:space="preserve">газопровод низкого давления </t>
  </si>
  <si>
    <t>х. Малоекатериновка, от места врезки в существующий газопровод низкого давления и далее в западном направлении  по улицам Центральная, Молодежная</t>
  </si>
  <si>
    <t>61:21:0060801:657</t>
  </si>
  <si>
    <t>50 м на восток от пер. Кузнечный, д. 1, с. Екатериновка</t>
  </si>
  <si>
    <t>200 м на восток от ул. Садовая, д. 1, с. Екатериновка</t>
  </si>
  <si>
    <t>водонапорная башня</t>
  </si>
  <si>
    <t>30 м на юг от ул. Пролетарская, д. 1, с. Екатериновка</t>
  </si>
  <si>
    <t xml:space="preserve">15 куб.м. </t>
  </si>
  <si>
    <t xml:space="preserve">х. Малоекатериновка, начало 300 м к северо-западу от х. Малоекатериновка до дома № 75 ул. Центральная, далее по улицам Центральная, Молодежная, переулки Почтовый и Ягодный до дома № 1 х. Малоекатериновка </t>
  </si>
  <si>
    <t>61:21:0060801:0:66</t>
  </si>
  <si>
    <t>х. Новоселовка, ул. Приреченская</t>
  </si>
  <si>
    <t>с. Екатериновка, от жилого дома № 71 по ул. Первомайская далее в северо-западном направлении до границы с. Екатериновка</t>
  </si>
  <si>
    <t>61:21:0000000:0:34</t>
  </si>
  <si>
    <t xml:space="preserve">сооружения водозаборные (водопроводные сети) </t>
  </si>
  <si>
    <t>61:21:0000000:3425</t>
  </si>
  <si>
    <t xml:space="preserve">1965 м </t>
  </si>
  <si>
    <t>х. Краснодаровский, от дома № 1 ул. Новоселов и далее в северном направлении до дома № 18 ул. Украинская</t>
  </si>
  <si>
    <t>61:21:0080401:1062</t>
  </si>
  <si>
    <t>с. Григорьевка, от водонапорной башни на северной окраине и далее в южном направлении по улицам Кирова, Береговая, Советская, переулкам Центральный, Молодежный, Степной</t>
  </si>
  <si>
    <t>с. Григорьевка, ул. Кирова, от дома № 96 и далее в южном направлении  до дома № 116</t>
  </si>
  <si>
    <t>61:21:0080401:1060</t>
  </si>
  <si>
    <t xml:space="preserve">370 м </t>
  </si>
  <si>
    <t>с. Григорьевка, пер. Центральный, от дома № 2 и далее в западном направлении  до дома № 27</t>
  </si>
  <si>
    <t>61:21:0080401:1059</t>
  </si>
  <si>
    <t>733 м</t>
  </si>
  <si>
    <r>
      <rPr>
        <b/>
        <sz val="8"/>
        <rFont val="Arial Cyr"/>
        <family val="0"/>
      </rPr>
      <t xml:space="preserve">оперативное управление </t>
    </r>
    <r>
      <rPr>
        <sz val="8"/>
        <rFont val="Arial Cyr"/>
        <family val="0"/>
      </rPr>
      <t xml:space="preserve">Муниципальное казённое учреждение культуры Екатериновского сельского поселения "Централизованная клубная система" </t>
    </r>
  </si>
  <si>
    <t>61-61-26/040/2009-396</t>
  </si>
  <si>
    <t>527,8 кв.м.</t>
  </si>
  <si>
    <t>61-61-26/040/2009-393</t>
  </si>
  <si>
    <t>с. Григорьевка, пер. Северный, от дома № 2, пер. Северный и далее в западном направлении до дома № 27, пер. Северный</t>
  </si>
  <si>
    <t>61:21:0080401:1048</t>
  </si>
  <si>
    <t>910 м.</t>
  </si>
  <si>
    <t xml:space="preserve">261 м </t>
  </si>
  <si>
    <t>сети наружного освещения</t>
  </si>
  <si>
    <t>с. Екатериновка, ул. Ленина</t>
  </si>
  <si>
    <t xml:space="preserve">800 м </t>
  </si>
  <si>
    <t>пост. от 02.04.2007 № 7</t>
  </si>
  <si>
    <t xml:space="preserve">с. Григорьевка, пер. Молодежный, от дома № 28-в, ул. Кирова и далее в западном направлении </t>
  </si>
  <si>
    <t>61:21:0080401:1045</t>
  </si>
  <si>
    <t>215 м</t>
  </si>
  <si>
    <t>61:21:0000000:3380</t>
  </si>
  <si>
    <t>1946 м</t>
  </si>
  <si>
    <t>с. Григорьевка, ул. Кирова, от дома № 34 ул. Кирова и далее в южном направлении до дома № 115</t>
  </si>
  <si>
    <t>с. Григорьевка, ул. Кирова, от дома № 88 ул. Кирова и далее в западном направлении до границы с. Григорьевка</t>
  </si>
  <si>
    <t>61:21:0080401:1047</t>
  </si>
  <si>
    <t xml:space="preserve">с. Григорьевка, ул. Школьная, от дома № 8, ул. Школьная, и далее в северном направлении  до дома № 1, ул. Школьная </t>
  </si>
  <si>
    <t>61:21:0080401:1046</t>
  </si>
  <si>
    <t>265 м</t>
  </si>
  <si>
    <t>с. Григорьевка, пер. Степной, от дома № 5, ул. Кирова и далее в восточном направлении  до дома № 2-а, пер. Степной</t>
  </si>
  <si>
    <t>61:21:0080401:1044</t>
  </si>
  <si>
    <t>771 м</t>
  </si>
  <si>
    <t>трансформаторная подстанция КТП-250-10/0</t>
  </si>
  <si>
    <t>с. Григорьевка, в 50 м на север от пер. Степной, 1.</t>
  </si>
  <si>
    <t>61:21:0080401:0:273</t>
  </si>
  <si>
    <t>х. Малоекатериновка, северо-западная окраина х. Малоекатериновка</t>
  </si>
  <si>
    <t>61:21:0000000:0:49</t>
  </si>
  <si>
    <t>тротуар</t>
  </si>
  <si>
    <t>61:21:0000000:0:95</t>
  </si>
  <si>
    <t>х. Новопавловский, ул. Воскобойника, начало от артезианской скважины МТФ № 5 далее в западном направлении до дома № 5 ул. Воскобойника и в южном направлении до дома № 48 ул. Воскобойника</t>
  </si>
  <si>
    <t>х. Новопавловский, МТФ № 5</t>
  </si>
  <si>
    <t>61:21:0600012:0:9</t>
  </si>
  <si>
    <t>с. Екатериновка, 480 м на юго-восток от с. Екатериновка</t>
  </si>
  <si>
    <t>61:21:0600012:0:10</t>
  </si>
  <si>
    <t>61:21:0080401:1063</t>
  </si>
  <si>
    <t>435 м</t>
  </si>
  <si>
    <t>пост. от 29.01.2008     № 10</t>
  </si>
  <si>
    <t>253 м</t>
  </si>
  <si>
    <t xml:space="preserve">Водонапроная башня Рожновского </t>
  </si>
  <si>
    <t>с. Григорьевка, 50 м на север от с. Григорьевка</t>
  </si>
  <si>
    <t>61:21:0600015:0:29</t>
  </si>
  <si>
    <t>16 куб.м.</t>
  </si>
  <si>
    <t>с. Екатериновка, восточная окраина</t>
  </si>
  <si>
    <t>61:21:0000000:0:50</t>
  </si>
  <si>
    <t>с. Григорьевка, северная окраина</t>
  </si>
  <si>
    <t>61:21:0600015:0:28</t>
  </si>
  <si>
    <t>х. Вареник, ул. Магистральная, от дома № 3, ул. Магистральная и далее в северном направлении  до дома № 35 ул. Магистральная, х. Вареник</t>
  </si>
  <si>
    <t>61:21:0060501:0:25</t>
  </si>
  <si>
    <t>788 м</t>
  </si>
  <si>
    <t>х. Вареник, южная окраина х. Вареник</t>
  </si>
  <si>
    <t>61:21:0000000:0:52</t>
  </si>
  <si>
    <t>114 м</t>
  </si>
  <si>
    <t xml:space="preserve">Водонапорная башня </t>
  </si>
  <si>
    <t>х. Вареник, 50 метров на юг от х. Вареник</t>
  </si>
  <si>
    <t>61:21:0000000:0:53</t>
  </si>
  <si>
    <t>61:21:0600015:988</t>
  </si>
  <si>
    <t>134 м</t>
  </si>
  <si>
    <t>х. Новоселовка, ул. Приреченская, 13а</t>
  </si>
  <si>
    <t>61:21:0060401:0:23</t>
  </si>
  <si>
    <t>х. Новоспасовский, восточная окраина</t>
  </si>
  <si>
    <t>61:21:0060301:0:47</t>
  </si>
  <si>
    <t>к фельдшерско-акушерскому пункту с. Григорьевка</t>
  </si>
  <si>
    <t>х. Вареник, ул. Магистральная, от границы х. Вареник, далеев северном направлении до жилого дома № 45 ул. Магистральная</t>
  </si>
  <si>
    <t>с. Григорьевка, ул. Кирова, от жилого дома № 2 ул. Кирова, далее в южном направлении  до жилого дома № 34 ул. Кирова</t>
  </si>
  <si>
    <t>994 м</t>
  </si>
  <si>
    <t>х. Краснодаровский, ул. Новоселов, от жилого дома № 1 ул. Новоселов, далее в северном направлении до жилого дома № 15 ул. Новоселов</t>
  </si>
  <si>
    <t>х. Краснодаровский, ул. Украинская, от жилого дома № 12 ул. Украинская, далее в северном направлении до жилого дома № 18 ул. Украинская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</si>
  <si>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</si>
  <si>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</si>
  <si>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с. Екатериновка, пер. Школьный, от дома № 1 пер. Школьный и далее в восточном направлении  до дома № 17 пер. Школьный</t>
  </si>
  <si>
    <t>61:21:0000000:3327</t>
  </si>
  <si>
    <t>345 м</t>
  </si>
  <si>
    <t>1388 м</t>
  </si>
  <si>
    <t>61:21:0060801:632</t>
  </si>
  <si>
    <t>х.Малоекатериновка, ул.Центральная, от границы х. Малоекатериновка далее в западном направлении  до дома № 81 ул. Центральная</t>
  </si>
  <si>
    <t>61:21:0060101:1400</t>
  </si>
  <si>
    <t>522 м</t>
  </si>
  <si>
    <t>с.Екатериновка, ул.Гагарина, от дома № 2 ул. Гагарина и далее в северном направлении до дома № 19, ул. Гагарина, с. Екатериновка</t>
  </si>
  <si>
    <t>с.Екатериновка, ул.Ленина, от дома № 1 ул. Ленина и далее в северном направлении до дома № 61 ул. Ленина</t>
  </si>
  <si>
    <t>61:21:0060101:1402</t>
  </si>
  <si>
    <t>1119м</t>
  </si>
  <si>
    <t>с.Екатериновка, ул.Почтовая, от дома № 3 ул. Почтовая и далее в северном направлении до дома № 21 ул. Почтовая, с. Екатериновка</t>
  </si>
  <si>
    <t>61:21:0060101:1405</t>
  </si>
  <si>
    <t>304м</t>
  </si>
  <si>
    <t>с.Екатериновка, ул.Набережная, от дома № 3 ул. Первомайская и далее в западном направлении до дома № 29 ул. Набережная, с. Екатериновка</t>
  </si>
  <si>
    <t>61:21:0060101:1404</t>
  </si>
  <si>
    <t>х.Малоекатериновка, пер.Ягодный, от дома № 1, ул. Центральная и далее в северном направлении до дома № 6, пер. Ягодный х. Малоекатреиновка (холодильник)</t>
  </si>
  <si>
    <t>х.Малоекатериновка, ул. Центральная, от дома № 2 ул. Центральная и далее в юго-западном направлении до дома № 2 ул. Молодежная (Центральная-Молодёжная)</t>
  </si>
  <si>
    <t>х.Шрамко, ул.Пограничная, от 8 км автодороги с. Екатериновка - х. Шрамко и далее в восточном направлении  до гражданского кладбища х. Шрамко</t>
  </si>
  <si>
    <t>наименование недвижимого имущества</t>
  </si>
  <si>
    <t>№   п/п</t>
  </si>
  <si>
    <t>площадь</t>
  </si>
  <si>
    <t>Сведения о кадастровой стоимости земельного участка</t>
  </si>
  <si>
    <t>Земельный участок. Земли сельскохозяйственного назначения, Для сельскохозяйственного производства.</t>
  </si>
  <si>
    <t>Решение суда от 26.12.2007</t>
  </si>
  <si>
    <t>Решение суда от 26.12.2007  Договор купли- продажи № 2 от 11.12.2012</t>
  </si>
  <si>
    <t>Россия. Ростовская обл., Матвеево-Курганский район, установлено относительно ориентира, расположенного в границах участка. Ориентир на территории СПК (колхоз) им. Кирова, поле № 5, рабочий участок 65/67</t>
  </si>
  <si>
    <t>Россия. Ростовская обл., Матвеево-Курганский район, установлено относительно ориентира, расположенного в границах участка. Ориентир на территории СПК (колхоз) им. Кирова, поле № 6, рабочий участок 68</t>
  </si>
  <si>
    <t>Решение суда от 26.12.2007  Договор купли- продажи № 1 от 30.03.2012</t>
  </si>
  <si>
    <t>Россия. Ростовская обл., Матвеево-Курганский район, установлено относительно ориентира, расположенного в границах участка. Ориентир х.Ковыльный. Участок находится примерно 500 м от ориентира по направлению на запад.</t>
  </si>
  <si>
    <t>61:21:0600015:156</t>
  </si>
  <si>
    <t>МО "Екатериновское сельское поселение"</t>
  </si>
  <si>
    <t>Земельный участок. Земли населённых пунктов. Под административным зданием.</t>
  </si>
  <si>
    <t>Россия. Ростовская обл., Матвеево-Курганский район, с. Екатериновка, ул. Ленина, 2.</t>
  </si>
  <si>
    <t>Пост. № 218 от 23.03.2006</t>
  </si>
  <si>
    <t>Постоянное (бессрочное) пользование</t>
  </si>
  <si>
    <t>Россия. Ростовская обл., Матвеево-Курганский район, с. Григорьевка, ул. Кирова, 34.</t>
  </si>
  <si>
    <t>61:21:0060101:418</t>
  </si>
  <si>
    <t>Земельный участок. Земли населённых пунктов. Под объектами культурно-бытового назначения.</t>
  </si>
  <si>
    <t>Россия. Ростовская обл., Матвеево-Курганский район, х. Малоекатериновка, ул. Центральная, 32.</t>
  </si>
  <si>
    <t>61:21:0080401:510</t>
  </si>
  <si>
    <t>61:21:0060801:101</t>
  </si>
  <si>
    <t>Земельный участок. Земли населённых пунктов. Для иных целей.</t>
  </si>
  <si>
    <t>Россия. Ростовская обл., Матвеево-Курганский район, с. Екатериновка, пер. Школьный, 2.</t>
  </si>
  <si>
    <t>61:21:0060101:281</t>
  </si>
  <si>
    <t xml:space="preserve">Постоянное (бессрочное) пользование Муниципальное казенное учреждение культуры Екатериновского сельского поселения "Централизованная клубная система"        Пост. от 23.12.2011 № 190.
</t>
  </si>
  <si>
    <t xml:space="preserve">Постоянное (бессрочное) пользование Муниципальное казенное учреждение культуры Екатериновского сельского поселения "Централизованная клубная система" Пост. от 23.12.2011 № 190.
</t>
  </si>
  <si>
    <t>Наименование движимого имущества</t>
  </si>
  <si>
    <t>Сведения                 о             правообладателе</t>
  </si>
  <si>
    <t>экскаватор одноковшовый ЭО-2101, год выпуска 2007</t>
  </si>
  <si>
    <t>трактор Беларус-82.1, год выпуска 2007</t>
  </si>
  <si>
    <t>прицеп тракторный 2 ПТС-4.5, модель 8549, год выпуска 2007</t>
  </si>
  <si>
    <t>автобус класса В, ГАЗ-322132, год выпуска 2009</t>
  </si>
  <si>
    <t>изгородь металлическая, протяженностью 1404 м</t>
  </si>
  <si>
    <t>легковой автомобиль ВАЗ 21214, год выпуска 2001</t>
  </si>
  <si>
    <t>изгородь ж/б</t>
  </si>
  <si>
    <t>автомобиль грузовой, ЗИЛ 431410 АЦ-40 (130)-63Б, пожарная автоцистерна, год выпуска 1989</t>
  </si>
  <si>
    <t>легковой автомобиль ШЕВРОЛЕ НИВА ВАЗ 2123, год выпуска 2005</t>
  </si>
  <si>
    <t>Передвижная электростанция KIPOR KDE 19STA3 на шасси  ПСТ-1.3 1609</t>
  </si>
  <si>
    <t>договор купли-продажи</t>
  </si>
  <si>
    <t>Екатериновское сельское поселение</t>
  </si>
  <si>
    <t>оперативное управление Муниципальное казенное учреждение культуры Екатериновского сельского поселения "Централизованная клубная система"       договор от 01.01.2009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</si>
  <si>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</si>
  <si>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</si>
  <si>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</si>
  <si>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</si>
  <si>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</si>
  <si>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</si>
  <si>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Муниципальное казенное учреждение культуры Екатериновского сельского поселения "Централизованная клубная система"</t>
  </si>
  <si>
    <t>346966, Ростовская обл., Матвеево-Курганский р-н, с. Григорьевка, ул. Кирова, 34</t>
  </si>
  <si>
    <t>1086171000255   08.12.2008</t>
  </si>
  <si>
    <t>Постановление от 11.11.2008 № 10</t>
  </si>
  <si>
    <t>Мусоровоз КО-440-5, год выпуска 2013</t>
  </si>
  <si>
    <t>Земельный участок. Земли населённых пунктов. Внутрипоселковая дорога.</t>
  </si>
  <si>
    <t>Россия. Ростовская обл., Матвеево-Курганский район, с. Екатериновка, ул. Ленина.</t>
  </si>
  <si>
    <t>Россия. Ростовская обл., Матвеево-Курганский район, х. Краснодаровский, ул. Украинская.</t>
  </si>
  <si>
    <t>Россия. Ростовская обл., Матвеево-Курганский район, с. Григорьевка, ул. Кирова.</t>
  </si>
  <si>
    <t>Россия. Ростовская обл., Матвеево-Курганский район, х. Краснодаровский, ул. Новоселов.</t>
  </si>
  <si>
    <t>Россия. Ростовская обл., Матвеево-Курганский район, х. Вареник, ул. Магистральная.</t>
  </si>
  <si>
    <t>Россия. Ростовская обл., Матвеево-Курганский район, х. Новопавловский</t>
  </si>
  <si>
    <t>Россия. Ростовская обл., Матвеево-Курганский район, с. Екатериновка, ул. Гагарина</t>
  </si>
  <si>
    <t>Россия. Ростовская обл., Матвеево-Курганский район, х. Краснодаровский, ул. Степная</t>
  </si>
  <si>
    <t>Россия. Ростовская обл., Матвеево-Курганский район, с. Екатериновка, ул. Набережная</t>
  </si>
  <si>
    <t>Россия. Ростовская обл., Матвеево-Курганский район, с. Екатериновка, ул. Почтовая</t>
  </si>
  <si>
    <t>выбытие</t>
  </si>
  <si>
    <t>61:21:0080401:1119</t>
  </si>
  <si>
    <t>13,4 кв.м.</t>
  </si>
  <si>
    <t>с. Григорьевка, 1 м на запад от ул. Кирова, 41</t>
  </si>
  <si>
    <t>13 куб.м.</t>
  </si>
  <si>
    <t>61:21:0080401:1121</t>
  </si>
  <si>
    <t>с. Григорьевка, 1 м на запад от ул. Кирова, 25</t>
  </si>
  <si>
    <t>61:21:0600020:49</t>
  </si>
  <si>
    <t>6 куб.м.</t>
  </si>
  <si>
    <t>12 куб.м.</t>
  </si>
  <si>
    <t>61:21:0060601:86</t>
  </si>
  <si>
    <t>61:21:0060801:690</t>
  </si>
  <si>
    <t>9,6 кв.м.</t>
  </si>
  <si>
    <t>61:21:0060701:206</t>
  </si>
  <si>
    <t>15,5 кв.м.</t>
  </si>
  <si>
    <t>х.Краснодаровский, 1 м на север от ул.Степная, д.19</t>
  </si>
  <si>
    <t>61:21:0600012:1389</t>
  </si>
  <si>
    <t>17 кв.м.</t>
  </si>
  <si>
    <t>61:21:0060201:1390</t>
  </si>
  <si>
    <t>17,3 кв.м.</t>
  </si>
  <si>
    <t>с. Григорьевка, ул. Береговая, от дома № 19 пер. Центральный и далее в южном направлении  до дома № 1 ул. Береговая с. Григорьевка</t>
  </si>
  <si>
    <t>61:21:0060101:1044</t>
  </si>
  <si>
    <t>61:21:0600012:1343</t>
  </si>
  <si>
    <t>сооружения газохимического комлекса (газопровод высокого давления)</t>
  </si>
  <si>
    <t>х. Новоспасовский, от места врезки в газопровод высокого давления Екатериновка-Григорьевка далее в западном направлении  до ул. Новоспасовская</t>
  </si>
  <si>
    <t>61:21:0000000:3428</t>
  </si>
  <si>
    <t>с. Екатериновка, проезд между пер. Школьный и ул. Садовая</t>
  </si>
  <si>
    <t>61:21:0060101:1465</t>
  </si>
  <si>
    <t>Сооружения дорожного транспорта (тротуар)</t>
  </si>
  <si>
    <t>с. Екатериновка, ул. Первомайская, от дома № 4 ул. Первомайская и далее в южном направлении  до дома № 71 ул. Первомайская</t>
  </si>
  <si>
    <t>61:21:0000000:3427</t>
  </si>
  <si>
    <t xml:space="preserve">Сооружения водозаборные (водопроводные сети) </t>
  </si>
  <si>
    <t xml:space="preserve">с. Григорьевка, ул. Школьная, от дома № 8а и далее в западном направлении  до дома № 2 </t>
  </si>
  <si>
    <t>61:21:0080401:1061</t>
  </si>
  <si>
    <t xml:space="preserve">с. Григорьевка, пер. Северный, от дома № 1 и далее в западном направлении до дома № 19 </t>
  </si>
  <si>
    <t>х. Ковыльный, от места врезки в газопровод высокого давления Екатериновка-Григорьевка далее в западном направлении  до ул. Степная</t>
  </si>
  <si>
    <t>Сооружение газохимического комплекса (газопровод высокого давления)</t>
  </si>
  <si>
    <t>с. Екатериновка, ул. Ленина от жилого дома № 1 ул. Ленина, далее в северном направлении  до жилого дома № 65 ул. Ленина</t>
  </si>
  <si>
    <t>61:21:0060101:0:54</t>
  </si>
  <si>
    <t>61:21:0060501:0:2</t>
  </si>
  <si>
    <t>61:21:0060701:0:6</t>
  </si>
  <si>
    <t>61:21:0060701:0:5</t>
  </si>
  <si>
    <t>307 м</t>
  </si>
  <si>
    <t>Россия, Ростовская обл., Матвеево-Курганский район, х. Новопавловский, от границы х. Новопавловский далее в западном направлении до границы х. Новопавловский</t>
  </si>
  <si>
    <t>Россия, Ростовская обл., Матвеево-Курганский район, с. Екатериновка, ул. Гагарина от начала ул. Гагарина далее в западном направлении до места примыкания к ул. Почтовая</t>
  </si>
  <si>
    <t xml:space="preserve">126 м </t>
  </si>
  <si>
    <t>Россия, Ростовская обл., Матвеево-Курганский район, х. Краснодаровский, ул. Степная, от жилого дома № 13 ул. Степная далее в западном направлении до жилого дома № 19 ул. Степная ул. Почтовая</t>
  </si>
  <si>
    <t>123 м</t>
  </si>
  <si>
    <t>61:21:0080401:0:63</t>
  </si>
  <si>
    <t>08.08.2012     61-АЗ 029276</t>
  </si>
  <si>
    <t>06.06.2011     61-АЖ 384576</t>
  </si>
  <si>
    <t>04.08.2010     61-АЕ 693787</t>
  </si>
  <si>
    <t>04.08.2010     61-АЕ 693786</t>
  </si>
  <si>
    <t>20.11.2009     61-АЕ 324150</t>
  </si>
  <si>
    <t>20.11.2009     61-АЕ 324151</t>
  </si>
  <si>
    <t xml:space="preserve">07.03.2014     61-АИ 117022  </t>
  </si>
  <si>
    <t>06.09.2011     61-АЖ 461450</t>
  </si>
  <si>
    <t>14.10.2011     61-АЖ 528689</t>
  </si>
  <si>
    <t>07.03.2014      61-АИ 117021</t>
  </si>
  <si>
    <t xml:space="preserve">07.03.2014     61-АИ 117118 </t>
  </si>
  <si>
    <t>с.Екатериновка, пер.Мостовой от дома № 1 пер. Мостовой и далее в западном направлении  до примыкания к пер. Северный</t>
  </si>
  <si>
    <t>27.03.2012      61-АЖ 868501</t>
  </si>
  <si>
    <t>01.03.2012      61-АЖ 869716</t>
  </si>
  <si>
    <t>07.03.2014      61-АИ 117015</t>
  </si>
  <si>
    <t>07.03.2014     61-АИ 117020</t>
  </si>
  <si>
    <t>Дата возникновения права 13.10.2008 61 АД № 166457    Дата прекращения права   30.03.2012</t>
  </si>
  <si>
    <t>Дата возникновения права 13.10.2008 61 АД № 166458    Дата прекращения права   11.12.2012</t>
  </si>
  <si>
    <t>25.12.2014      61-АИ 948104</t>
  </si>
  <si>
    <t>х. Новоспасовский, ул. Новоспасовская, от дома № 2 и далее в южном направлении до дома № 21, ул. Новоспасовская, х. Новоспасовский</t>
  </si>
  <si>
    <t>61:21:0060301:97</t>
  </si>
  <si>
    <t>780 м</t>
  </si>
  <si>
    <t>61:21:0060101:3766</t>
  </si>
  <si>
    <t>61:21:0060701:153</t>
  </si>
  <si>
    <t>61:21:0060201:162</t>
  </si>
  <si>
    <t>Ростовская обл. Матвеево-Курганский р-он, с. Екатериновка, пер. Школьный, 6-б</t>
  </si>
  <si>
    <t>61:21:0060101:1570</t>
  </si>
  <si>
    <t>2,6 кв.м.</t>
  </si>
  <si>
    <t>трансформаторная подстанция КТП-250-10/0 № 239</t>
  </si>
  <si>
    <t>трансформаторная подстанция КТП-250-10/0 № 238</t>
  </si>
  <si>
    <t>61:21:0060101:1571</t>
  </si>
  <si>
    <t>10.08.2015  309051</t>
  </si>
  <si>
    <t>Пост. № 26 от 19.02.2015</t>
  </si>
  <si>
    <t>10.08.2015  309052</t>
  </si>
  <si>
    <t>трансформаторная подстанция КТП-160-10/0 № 116</t>
  </si>
  <si>
    <t>61:21:0600020:54</t>
  </si>
  <si>
    <t>1,3 кв.м.</t>
  </si>
  <si>
    <t>Ростовская обл. Матвеево-Курганский р-он, 15 м на восток от д. № 6, пер. Ягодный, х. Малоекатериновка</t>
  </si>
  <si>
    <t>10.08.2015  309075</t>
  </si>
  <si>
    <t>трансформаторная подстанция КТП-250-10/0 № 212</t>
  </si>
  <si>
    <t>Ростовская обл. Матвеево-Курганский р-он, 100 м на север от  х. Новаспасовский</t>
  </si>
  <si>
    <t>61:21:0600012:1408</t>
  </si>
  <si>
    <t>3,4 кв.м.</t>
  </si>
  <si>
    <t>10.08.2015  309053</t>
  </si>
  <si>
    <t>обл. закон от 29.12.2016 № 845-ЗС</t>
  </si>
  <si>
    <t>Матвеево-Курганский район</t>
  </si>
  <si>
    <t>61:21:0080401:1132</t>
  </si>
  <si>
    <t>01.06.2015     61-АЕ 324294</t>
  </si>
  <si>
    <t>с.Григорьевка, ул.Кирова, 34, комнаты № 1 - 16, 18 - 19, 21-23</t>
  </si>
  <si>
    <t>нежилое здание (сельского дома культуры)</t>
  </si>
  <si>
    <t>нежилые помещения (сельского дома культуры)</t>
  </si>
  <si>
    <t>61:21:0060101:1561</t>
  </si>
  <si>
    <t>37,6 кв.м.</t>
  </si>
  <si>
    <t>61-61/025-61/025/002/2015-1290/1</t>
  </si>
  <si>
    <t>4,2 кв.м.</t>
  </si>
  <si>
    <t>61:21:0060101:1552</t>
  </si>
  <si>
    <t>61:21:0060101:1557</t>
  </si>
  <si>
    <t>13 кв.м.</t>
  </si>
  <si>
    <t>61:21:0060101:1558</t>
  </si>
  <si>
    <t>61:21:0060101:1593</t>
  </si>
  <si>
    <t>61:21:0060201:220</t>
  </si>
  <si>
    <t>61:21:0600012:1429</t>
  </si>
  <si>
    <t>61:21:0060801:710</t>
  </si>
  <si>
    <t>61:21:0060101:1592</t>
  </si>
  <si>
    <t>61:21:0060801:711</t>
  </si>
  <si>
    <t>61:21:0080401:1142</t>
  </si>
  <si>
    <t>61:21:0080401:1129</t>
  </si>
  <si>
    <t>43,2 кв.м.</t>
  </si>
  <si>
    <t>61:21:0600015:1051</t>
  </si>
  <si>
    <t>61:21:0600015:1052</t>
  </si>
  <si>
    <t>61:21:0080401:1136</t>
  </si>
  <si>
    <t>130 м</t>
  </si>
  <si>
    <t>МО "Екатериновское сельское поселение)</t>
  </si>
  <si>
    <t>Пост. № 1558 от 28.10.2014 Областной закон от 29.12.2016 № 845-ОЗ</t>
  </si>
  <si>
    <t xml:space="preserve">Пост. № 2048 от 31.12.2014 Областной закон от 29.12.2016 № 845-ОЗ </t>
  </si>
  <si>
    <t>Пост. № 2048 от 31.12.2014Областной закон от 29.12.2016 № 845-ОЗ</t>
  </si>
  <si>
    <t>30.12.2014     61-АИ 784299   Прекращения права 01.01.2017</t>
  </si>
  <si>
    <t>30.12.2014     61-АИ 784302 Прекращения права 01.01.2017</t>
  </si>
  <si>
    <t>30.12.2014     61-АИ 784303 Прекращения права 01.01.2017</t>
  </si>
  <si>
    <t>30.12.2014     61-АИ 784301 Прекращения права 01.01.2017</t>
  </si>
  <si>
    <t>30.12.2014     61-АИ 784300 Прекращения права 01.01.2017</t>
  </si>
  <si>
    <t>31.12.2014 Прекращения права 01.01.2017</t>
  </si>
  <si>
    <t>31.12.2014      Прекращения права 01.01.2017</t>
  </si>
  <si>
    <t>Россия. Ростовская обл., Матвеево-Курганский район, на территории СПК (колхоз) им. Кирова</t>
  </si>
  <si>
    <t>Возникновение права 03.06.2016    Прекращение права 22.08.2016</t>
  </si>
  <si>
    <t>61-61/025-61/025/002/2016-4014/1       61-61/023-61/025/002/2016-5870/1</t>
  </si>
  <si>
    <t>Земельный участок. Земли населённых пунктов, земельный участок парков (культуры и отдыха)</t>
  </si>
  <si>
    <t>61:21:0060801:712</t>
  </si>
  <si>
    <t>61:21:0060101:1594</t>
  </si>
  <si>
    <t>Земельный участок. Земли сельскохозяйственного назначения, земельные участки пожарных депо</t>
  </si>
  <si>
    <t>Ростовская область, Матвеево-Курганский район, примерно 80 м на запад от ул. Центральная, д. 30, х. Малоекатериновка, памятник Солдату</t>
  </si>
  <si>
    <t>Ростовская область, Матвеево-Курганский район, 40 м на юго-восток от ул. Ленина, д. 1, с. Екатериновка, скульптура В.И. Ленина</t>
  </si>
  <si>
    <t>61:21:0600012:1430</t>
  </si>
  <si>
    <t>Ростовская область, Матвеево-Курганский район, примерно 40 м на юго-восток от пер. Центральный,  8, с. Григорьевка, Мемориал воинам ВОВ</t>
  </si>
  <si>
    <t>61:21:0080401:1141</t>
  </si>
  <si>
    <t xml:space="preserve">Земельный участок. Земли населённых пунктов, земельные участки для размещения кладбищ </t>
  </si>
  <si>
    <t>Ростовская область, Матвеево-Курганский район, примерно 221 м на северо-восток от ул. Садовая, 1, х. Колесников, гражданское кладбище</t>
  </si>
  <si>
    <t>Ростовская область, Матвеево-Курганский район, примерно 75 м на восток от ул. Степная, 19, х. Ковыльный, гражданское кладбище</t>
  </si>
  <si>
    <t>Ростовская область, Матвеево-Курганский район, примерно 5 м на северо-восток от ул. Светлая, 5, с. Екатериновка, гражданское кладбище</t>
  </si>
  <si>
    <t xml:space="preserve">Земельный участок. Земли населённых пунктов, земельные участки стадионов </t>
  </si>
  <si>
    <t>Ростовская область, Матвеево-Курганский район, примерно 5 м на юго-восток от ул. Степная, 21, х. Краснодаровский, гражданское кладбище</t>
  </si>
  <si>
    <t xml:space="preserve">Ростовская область, Матвеево-Курганский район, примерно 5 м на юг от ул. Молодежная, 26, х. Малоекатериновка (стадион) </t>
  </si>
  <si>
    <t>Ростовская область, Матвеево-Курганский район, примерно 480 м на юго-восток от с. Екатериновка (пожарное депо)</t>
  </si>
  <si>
    <t>Ростовская область, Матвеево-Курганский район, примерно 5 м на юг от ул. Ленина, с. Екатериновка (парк)</t>
  </si>
  <si>
    <t>61:21:0060101:1591</t>
  </si>
  <si>
    <t xml:space="preserve">Ростовская область, Матвеево-Курганский район, примерно 25 м на север от ул. Центральная, 35, х. Малоекатериновка, гражданское кладбище </t>
  </si>
  <si>
    <t>Ростовская область, Матвеево-Курганский район, примерно 70 м на запад от ул. Восточная, 3, с. Екатериновка (стадион)</t>
  </si>
  <si>
    <t>Ростовская область, Матвеево-Курганский район, примерно 1 м на юг от ул. Кирова,  10, с. Григорьевка, гражданское кладбище</t>
  </si>
  <si>
    <t xml:space="preserve">Ростовская область, Матвеево-Курганский район, примерно 5 м на север от ул. Воскобойника, 15, х. Новопавловский, гражданское кладбище </t>
  </si>
  <si>
    <t>перечень недвижимого имущества (здания, строения, сооружения)</t>
  </si>
  <si>
    <t xml:space="preserve">Количество акций выпущенных акционерным обществом (с указанием количества привелегированных акций акций) </t>
  </si>
  <si>
    <t>Адрес (местонахождение)</t>
  </si>
  <si>
    <t>Размер доли в уставном капитале, принадлежащем муниципальному образованию, в процентах</t>
  </si>
  <si>
    <t>Номинальная стоимость акций</t>
  </si>
  <si>
    <t>Примечание</t>
  </si>
  <si>
    <t>Полное наименование акционерного общества-эмитента</t>
  </si>
  <si>
    <t>Полное наименование хозяйственного общества, товарищества</t>
  </si>
  <si>
    <t>Размер уставного (складочного) капитала хозяйственного общества, товарищества</t>
  </si>
  <si>
    <t>Размер доли  муниципального образования в уставном (складочном) капитале, в процентах</t>
  </si>
  <si>
    <t>ДОЛЕЙ (ВКЛАДОВ) В УСТАВНОЙ (СКЛАДОЧНЫЙ) КАПИТАЛ ХОЗЯЙСТВЕННЫХ ОБЩЕСТВ И ТОВАРИЩЕСТВ НЕТ</t>
  </si>
  <si>
    <t>МУНИЦИПАЛЬНЫЕ УЧРЕЖДЕНИЯ</t>
  </si>
  <si>
    <t>МУНИЦИПАЛЬНЫЕ               УНИТАРНЫЕ ПРЕДПРИЯТИЯ</t>
  </si>
  <si>
    <t>МУНИЦИПАЛЬНЫЕ УНИТАРНЫЕ УЧРЕЖДЕНИЯ ОТСУТСТВУЮТ</t>
  </si>
  <si>
    <t>ХОЗЯЙСТВЕННЫЕ ОБЩЕСТВА</t>
  </si>
  <si>
    <t>ХОЗЯЙСТВЕННЫЕ ОБЩЕСТВА ОТСУТСТВУЮТ</t>
  </si>
  <si>
    <t>ТОВАРИЩЕСТВА</t>
  </si>
  <si>
    <t>ТОВАРИЩЕСТВА ОТСУТСТВУЮТ</t>
  </si>
  <si>
    <t>АКЦИИ, ДОЛИ (ВКЛАДЫ) В УСТАВНОЙ (СКЛАДОЧНЫЙ) КАПИТАЛ КОТОРЫХ ПРИНАДЛЕЖИТ МУНИЦИПАЛЬНОМУ ОБРАЗОВАНИЮ, ИНЫХ ЮРИДИЧЕСКИХ ЛИЦАХ, В КОТОРЫХ МУНИЦИПАЛЬНОЕ ОБРАЗОВАНИЕ ЯВЛЯЕТСЯ УЧРЕДИТЕЛЕМ (УЧАСТНИКОМ)</t>
  </si>
  <si>
    <t>АКЦИИ, ДОЛИ (ВКЛАДЫ) В УСТАВНОЙ (СКЛАДОЧНЫЙ) КАПИТАЛ ОТСУТСТВУЮТ</t>
  </si>
  <si>
    <t>АКЦИЙ ПРИНАДЛЕЖАЩИХ МУНИЦИПАЛЬНОМУ ОБРАЗОВАНИЮ "ЕКАТЕРИНОВСКОЕ СЕЛЬСКОЕ ПОСЕЛЕНИЕ" НЕТ.</t>
  </si>
  <si>
    <t xml:space="preserve">       </t>
  </si>
  <si>
    <t xml:space="preserve">Ростовская область, Матвеево-Курганский район, примерно 625 м на север от ул. Новоспасовская, х. Новоспасовский, гражданское кладбище </t>
  </si>
  <si>
    <t>61:21:0600012:1433</t>
  </si>
  <si>
    <t>61:21:0600012:1433-61/025/2017-1, 18.04.2017 г.</t>
  </si>
  <si>
    <t>61-61/025-61/025/003/2016-2960/1, 16.12.2016 г.</t>
  </si>
  <si>
    <t>№ 61-61/025-61/025/003/2016-2959/1  от 16.12.2016  (собственность)</t>
  </si>
  <si>
    <t>№ 61-61/023-61/025/003/2016-2914/1  от 16.12.2016  (собственность)</t>
  </si>
  <si>
    <t>№ 61-61/025-61/025/003/2016-2958/1  от 16.12.2016  (собственность)</t>
  </si>
  <si>
    <t>№ 61-61/025-61/025/003/2016-2927/1  от 19.12.2016  (собственность)</t>
  </si>
  <si>
    <t>№ 61-61/023-61/025/003/2016-2928/1  от 16.12.2016  (собственность)</t>
  </si>
  <si>
    <t>№ 61-61/023-61/025/003/2016-2926/1  от 16.12.2016  (собственность)</t>
  </si>
  <si>
    <t>№ 61-61/023-61/025/003/2016-2925/1  от 15.12.2016  (собственность)</t>
  </si>
  <si>
    <t>№ 61-61/023-61/025/003/2016-2921/1  от 15.12.2016  (собственность)</t>
  </si>
  <si>
    <t>№ 61-61/023-61/025/003/2016-2920/1  от 15.12.2016  (собственность)</t>
  </si>
  <si>
    <t>№ 61-61/023-61/025/003/2016-2919/1  от 16.12.2016  (собственность)</t>
  </si>
  <si>
    <t>№ 61-61/023-61/025/003/2016-2918/1  от 16.12.2016  (собственность)</t>
  </si>
  <si>
    <t>№ 61-61/025-61/025/003/2016-3036/1  от 21.12.2016  (собственность)</t>
  </si>
  <si>
    <t>№ 61-61/025-61/025/003/2016-3040/1  от 21.12.2016  (собственность)</t>
  </si>
  <si>
    <t>№ 61-61/025-61/025/002/2016-42/1  от 18.01.2016  (собственность)</t>
  </si>
  <si>
    <t>Земельный участок. Земли населённых пунктов, для ведения личного подсобного хозяйства</t>
  </si>
  <si>
    <t xml:space="preserve">Ростовская область, Матвеево-Курганский район, х. Вареник, ул. Магистральная, 31 </t>
  </si>
  <si>
    <t>Дата возникновения права 13.10.2008 61 АД № 166459  № 61-61-26/033/2008-304  от 13.10.2008  (собственность муниципальных образований)</t>
  </si>
  <si>
    <t xml:space="preserve">Дата возникновения права 13.10.2008 61 АД № 166456 № 61-61-26/033/2008-299  от 13.10.2008  (постоянное (бессрочное) пользование) </t>
  </si>
  <si>
    <t>05.02.2010      61-АЕ 419178 № 61-61-25/001/2010-109  от 05.02.2010  (собственность)</t>
  </si>
  <si>
    <t>05.02.2010      61-АЕ 419177 № 61-61-25/001/2010-108  от 05.02.2010  (собственность)</t>
  </si>
  <si>
    <t>05.02.2010      61-АЕ 419176 № 61-61-25/001/2010-106  от 05.02.2010  (собственность)</t>
  </si>
  <si>
    <t xml:space="preserve">Ростовская область, Матвеево-Курганский район, х. Малоекатериновка, ул. Молодежная, 11 </t>
  </si>
  <si>
    <t>61:21:0060501:9</t>
  </si>
  <si>
    <t>61:21:0060801:644</t>
  </si>
  <si>
    <t>№ 61-61/025-61/025/002/2016-169/1  от 26.01.2016  (собственность)</t>
  </si>
  <si>
    <t xml:space="preserve"> </t>
  </si>
  <si>
    <t>Земельный участок. Земли населённых пунктов, ритуальная деятельность</t>
  </si>
  <si>
    <t xml:space="preserve">Ростовская область, Матвеево-Курганский район, примерно 122 м на юг от ул. Магистральная, 3, х. Вареник, гражданское кладбище </t>
  </si>
  <si>
    <t>61:21:0600012:1438</t>
  </si>
  <si>
    <t>61:21:0600012:1438-61/025/2017-1, 24.11.2017 г.</t>
  </si>
  <si>
    <t>Земельный участок. Земли населённых пунктов, общего пользования территории</t>
  </si>
  <si>
    <t>61:21:0060101:1602</t>
  </si>
  <si>
    <t>61:21:0060101:1602-61/025/2017-1, 24.11.2017 г.</t>
  </si>
  <si>
    <t>Ростовская область, Матвеево-Курганский район, 2 м на юг от ул Центральная, х. Малоекатериновка, асфальтированная площадь</t>
  </si>
  <si>
    <t>Ростовская область, Матвеево-Курганский район, примерно 20 м на юг от ул. Ленина, 1, с. Екатериновка, асфальтированная площадь</t>
  </si>
  <si>
    <t>61:21:0060801:713</t>
  </si>
  <si>
    <t>61:21:0060801:713-61/025/2017-1, 10.10.2017 г.</t>
  </si>
  <si>
    <t>61:21:0600012:1435</t>
  </si>
  <si>
    <t>61:21:0600012:1435-61/025/2017-1, 21.08.2017 г.</t>
  </si>
  <si>
    <t>Администрация Матвеево-Курганского района, передан 07.07.2017</t>
  </si>
  <si>
    <t>Постановление от 07.07.2017 № 84</t>
  </si>
  <si>
    <t>Акт п/п ОС от 30.11.2018</t>
  </si>
  <si>
    <t>Администрация Матвеево-Курганского района, передан 30.11.2018</t>
  </si>
  <si>
    <t>1 м на юг от ул. Первомайская, д. 1,        с. Екатериновка</t>
  </si>
  <si>
    <t>61:21:0060101:1555</t>
  </si>
  <si>
    <t>780000 кв.м.  61:21:0600015:154</t>
  </si>
  <si>
    <t>103200 кв.м.   61:21:0600015:155</t>
  </si>
  <si>
    <t>14312 кв.м.     61:21:0060101:826</t>
  </si>
  <si>
    <t>6157 кв.м.     61:21:0060701:111</t>
  </si>
  <si>
    <t>9726 кв.м.     61:21:0080401:517</t>
  </si>
  <si>
    <t>2444 кв.м.  61:21:0060701:110</t>
  </si>
  <si>
    <t>15354 кв.м.      61:21:0060501:35</t>
  </si>
  <si>
    <t>5593 кв.м.      61:21:0060201:130</t>
  </si>
  <si>
    <t>1310 кв.м.     61:21:0060101:828</t>
  </si>
  <si>
    <t>1553 кв.м.      61:21:0060701:109</t>
  </si>
  <si>
    <t>1521 кв.м.      61:21:0060101:827</t>
  </si>
  <si>
    <t>479400 кв.м.      61:21:0600015:1035</t>
  </si>
  <si>
    <t>912 кв.м. 61:21:0060101:825</t>
  </si>
  <si>
    <t>Земельный участок. Земли населённых пунктов, земельные участки парков (культуры и отдыха)</t>
  </si>
  <si>
    <t>Земельный участок. Земли сельскохозяйственного назначения, ритуальная деятельность</t>
  </si>
  <si>
    <t xml:space="preserve">Ростовская область, Матвеево-Курганский район, примерно 21 м на запад от ул. Солнечная, 12, х. Деркачева, гражданское кладбище </t>
  </si>
  <si>
    <t>61:21:0600015:1061</t>
  </si>
  <si>
    <t>61:21:0600015:1061-61/025/2017-1 от 01.06.2017 (собственность)</t>
  </si>
  <si>
    <t>61:21:0080401:149</t>
  </si>
  <si>
    <t>61-61-25/019/2014-601 от 21.11.2014</t>
  </si>
  <si>
    <t>п. 4 ст 30.2 № 122-ФЗ от 21.07.1997 г.</t>
  </si>
  <si>
    <t>Ростьовская область, Матвеево-Курганский район, с. Григорьевка. ул. Кирова, 21</t>
  </si>
  <si>
    <r>
      <rPr>
        <b/>
        <sz val="12"/>
        <rFont val="Arial Cyr"/>
        <family val="0"/>
      </rPr>
      <t xml:space="preserve">СВЕДЕНИЯ О ДВИЖИМОМ ИМУЩЕСТВЕ 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"ЕКАТЕРИНОВСКОЕ СЕЛЬСКОЕ ПОСЕЛЕНИЕ"                                                                                                                                             НА 01.01.2020</t>
    </r>
  </si>
  <si>
    <r>
      <rPr>
        <b/>
        <sz val="12"/>
        <rFont val="Arial Cyr"/>
        <family val="0"/>
      </rPr>
      <t xml:space="preserve">СВЕДЕНИЯ О ЗЕМЕЛЬНЫХ УЧАСТКАХ 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"ЕКАТЕРИНОВСКОЕ СЕЛЬСКОЕ ПОСЕЛЕНИЕ"                                                                             НА 01.01.2020</t>
    </r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</si>
  <si>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УНИТАРНЫХ ПРЕДПРИЯТИЯХ, МУНИЦИПАЛЬНЫХ УЧРЕЖДЕНИЯХ, ХОЗЯЙСТВЕННЫХ ОБЩЕСТВАХ, ТОВАРИЩЕСТВАХ, АКЦИЯХ, ДОЛЯХ (ВКЛАДАХ) В УСТАВНОЙ (СКЛАДОЧНЫЙ) КАПИТАЛ, КОТОРЫЕ ПРИНАДЛЕЖАТ МУНИЦИПАЛЬНОМУ ОБРАЗОВАНИЮ, ИНЫХ ЮРИДИЧЕСКИХ ЛИЦАХ, В КОТОРЫХ МУНИЦИПАЛЬНОЕ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"ЕКАТЕРИНОВСКОЕ СЕЛЬСКОЕ ПОСЕЛЕНИЕ" ЯВЛЯЕТСЯ  УЧРЕДИТЕЛЕМ (УЧАСТНИКОМ)                                                                                                                                                                                                                                                НА 01.01.2020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</si>
  <si>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АКЦИЯХ ПРИНАДЛЕЖАЩИХ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"ЕКАТЕРИНОВСКОЕ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01.01.2020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</si>
  <si>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ДОЛЯХ (ВКЛАДАХ) В УСТАВНОЙ (СКЛАДОЧНЫЙ) КАПИТАЛ ХОЗЯЙСТВЕННЫХ ОБЩЕСТВ И ТОВАРИЩЕСТВ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"ЕКАТЕРИНОВСКОЕ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01.01.2020</t>
  </si>
  <si>
    <t>РЕЕСТР                                                                                                                                                                                      муниципального имущества Екатериновского сельского поселения на 01.01.2020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</si>
</sst>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9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9" fontId="0" fillId="0" borderId="10" xfId="0" applyNumberForma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16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169" fontId="0" fillId="0" borderId="10" xfId="0" applyNumberFormat="1" applyFont="1" applyFill="1" applyBorder="1" applyAlignment="1">
      <alignment horizontal="center" wrapText="1"/>
    </xf>
    <xf numFmtId="169" fontId="0" fillId="0" borderId="10" xfId="0" applyNumberFormat="1" applyFill="1" applyBorder="1" applyAlignment="1">
      <alignment horizontal="center" wrapText="1"/>
    </xf>
    <xf numFmtId="169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9" fontId="0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33" borderId="18" xfId="0" applyFill="1" applyBorder="1" applyAlignment="1">
      <alignment textRotation="90" wrapText="1"/>
    </xf>
    <xf numFmtId="0" fontId="0" fillId="33" borderId="0" xfId="0" applyFill="1" applyBorder="1" applyAlignment="1">
      <alignment textRotation="90" wrapText="1"/>
    </xf>
    <xf numFmtId="0" fontId="0" fillId="33" borderId="19" xfId="0" applyFill="1" applyBorder="1" applyAlignment="1">
      <alignment textRotation="90" wrapText="1"/>
    </xf>
    <xf numFmtId="169" fontId="0" fillId="0" borderId="14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 wrapText="1"/>
    </xf>
    <xf numFmtId="169" fontId="2" fillId="34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169" fontId="2" fillId="34" borderId="10" xfId="0" applyNumberFormat="1" applyFont="1" applyFill="1" applyBorder="1" applyAlignment="1">
      <alignment wrapText="1"/>
    </xf>
    <xf numFmtId="1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169" fontId="0" fillId="34" borderId="10" xfId="0" applyNumberForma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0" fillId="34" borderId="17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14" fontId="0" fillId="34" borderId="1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169" fontId="1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169" fontId="0" fillId="34" borderId="10" xfId="0" applyNumberFormat="1" applyFill="1" applyBorder="1" applyAlignment="1">
      <alignment/>
    </xf>
    <xf numFmtId="0" fontId="11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69" fontId="0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9" fontId="0" fillId="0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9" fontId="0" fillId="0" borderId="10" xfId="0" applyNumberFormat="1" applyFont="1" applyFill="1" applyBorder="1" applyAlignment="1">
      <alignment horizontal="center" wrapText="1"/>
    </xf>
    <xf numFmtId="169" fontId="0" fillId="0" borderId="13" xfId="0" applyNumberFormat="1" applyFont="1" applyFill="1" applyBorder="1" applyAlignment="1">
      <alignment horizontal="center" wrapText="1"/>
    </xf>
    <xf numFmtId="169" fontId="0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69" fontId="0" fillId="0" borderId="13" xfId="0" applyNumberFormat="1" applyFill="1" applyBorder="1" applyAlignment="1">
      <alignment horizontal="center" wrapText="1"/>
    </xf>
    <xf numFmtId="169" fontId="0" fillId="0" borderId="12" xfId="0" applyNumberForma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9" fontId="0" fillId="0" borderId="10" xfId="0" applyNumberForma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33" borderId="16" xfId="0" applyFont="1" applyFill="1" applyBorder="1" applyAlignment="1">
      <alignment textRotation="90" wrapText="1"/>
    </xf>
    <xf numFmtId="0" fontId="2" fillId="33" borderId="21" xfId="0" applyFont="1" applyFill="1" applyBorder="1" applyAlignment="1">
      <alignment textRotation="90" wrapText="1"/>
    </xf>
    <xf numFmtId="0" fontId="2" fillId="33" borderId="22" xfId="0" applyFont="1" applyFill="1" applyBorder="1" applyAlignment="1">
      <alignment textRotation="90" wrapText="1"/>
    </xf>
    <xf numFmtId="0" fontId="2" fillId="33" borderId="15" xfId="0" applyFont="1" applyFill="1" applyBorder="1" applyAlignment="1">
      <alignment textRotation="90" wrapText="1"/>
    </xf>
    <xf numFmtId="0" fontId="0" fillId="33" borderId="22" xfId="0" applyFill="1" applyBorder="1" applyAlignment="1">
      <alignment textRotation="90" wrapText="1"/>
    </xf>
    <xf numFmtId="0" fontId="0" fillId="33" borderId="15" xfId="0" applyFill="1" applyBorder="1" applyAlignment="1">
      <alignment textRotation="90" wrapText="1"/>
    </xf>
    <xf numFmtId="0" fontId="0" fillId="33" borderId="17" xfId="0" applyFill="1" applyBorder="1" applyAlignment="1">
      <alignment textRotation="90" wrapText="1"/>
    </xf>
    <xf numFmtId="0" fontId="0" fillId="33" borderId="23" xfId="0" applyFill="1" applyBorder="1" applyAlignment="1">
      <alignment textRotation="90" wrapText="1"/>
    </xf>
    <xf numFmtId="0" fontId="2" fillId="33" borderId="16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33" borderId="2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33" borderId="17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1" xfId="0" applyFill="1" applyBorder="1" applyAlignment="1">
      <alignment textRotation="90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169" fontId="2" fillId="0" borderId="0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5"/>
  <sheetViews>
    <sheetView zoomScalePageLayoutView="0" workbookViewId="0" topLeftCell="A136">
      <selection activeCell="W214" sqref="W214"/>
    </sheetView>
  </sheetViews>
  <sheetFormatPr defaultColWidth="9.00390625" defaultRowHeight="12.75"/>
  <cols>
    <col min="1" max="1" width="4.25390625" style="0" customWidth="1"/>
    <col min="2" max="2" width="10.125" style="0" customWidth="1"/>
    <col min="4" max="4" width="9.00390625" style="0" customWidth="1"/>
    <col min="5" max="5" width="6.125" style="0" hidden="1" customWidth="1"/>
    <col min="7" max="7" width="5.625" style="0" customWidth="1"/>
    <col min="8" max="9" width="6.125" style="0" customWidth="1"/>
    <col min="11" max="11" width="5.125" style="0" customWidth="1"/>
    <col min="13" max="13" width="0.37109375" style="0" customWidth="1"/>
    <col min="14" max="14" width="8.625" style="0" customWidth="1"/>
    <col min="15" max="16" width="0.12890625" style="0" customWidth="1"/>
    <col min="17" max="17" width="13.125" style="0" customWidth="1"/>
    <col min="19" max="19" width="3.00390625" style="0" customWidth="1"/>
    <col min="20" max="20" width="10.375" style="0" customWidth="1"/>
    <col min="22" max="22" width="6.75390625" style="0" customWidth="1"/>
  </cols>
  <sheetData>
    <row r="1" spans="2:18" ht="12.75">
      <c r="B1" s="203" t="s">
        <v>753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2:18" ht="12.7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2:18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2:18" ht="12.7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2:18" ht="12.7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9" ht="12.75">
      <c r="B7" s="203" t="s">
        <v>392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2:19" ht="12.75"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</row>
    <row r="9" spans="2:19" ht="12.75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2:18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3" ht="12.75" customHeight="1">
      <c r="A11" s="173" t="s">
        <v>0</v>
      </c>
      <c r="B11" s="173" t="s">
        <v>7</v>
      </c>
      <c r="C11" s="185" t="s">
        <v>755</v>
      </c>
      <c r="D11" s="195"/>
      <c r="E11" s="186"/>
      <c r="F11" s="185" t="s">
        <v>757</v>
      </c>
      <c r="G11" s="186"/>
      <c r="H11" s="185" t="s">
        <v>763</v>
      </c>
      <c r="I11" s="226"/>
      <c r="J11" s="185" t="s">
        <v>756</v>
      </c>
      <c r="K11" s="186"/>
      <c r="L11" s="177" t="s">
        <v>758</v>
      </c>
      <c r="M11" s="178"/>
      <c r="N11" s="177" t="s">
        <v>759</v>
      </c>
      <c r="O11" s="208"/>
      <c r="P11" s="44"/>
      <c r="Q11" s="186" t="s">
        <v>760</v>
      </c>
      <c r="R11" s="185" t="s">
        <v>760</v>
      </c>
      <c r="S11" s="186"/>
      <c r="T11" s="145" t="s">
        <v>564</v>
      </c>
      <c r="U11" s="146"/>
      <c r="V11" s="145" t="s">
        <v>761</v>
      </c>
      <c r="W11" s="170"/>
    </row>
    <row r="12" spans="1:23" ht="12.75">
      <c r="A12" s="174"/>
      <c r="B12" s="174"/>
      <c r="C12" s="187"/>
      <c r="D12" s="196"/>
      <c r="E12" s="188"/>
      <c r="F12" s="187"/>
      <c r="G12" s="188"/>
      <c r="H12" s="227"/>
      <c r="I12" s="228"/>
      <c r="J12" s="187"/>
      <c r="K12" s="188"/>
      <c r="L12" s="179"/>
      <c r="M12" s="180"/>
      <c r="N12" s="181"/>
      <c r="O12" s="182"/>
      <c r="P12" s="45"/>
      <c r="Q12" s="172"/>
      <c r="R12" s="187"/>
      <c r="S12" s="188"/>
      <c r="T12" s="147"/>
      <c r="U12" s="148"/>
      <c r="V12" s="171"/>
      <c r="W12" s="172"/>
    </row>
    <row r="13" spans="1:23" ht="12.75">
      <c r="A13" s="175"/>
      <c r="B13" s="175"/>
      <c r="C13" s="193"/>
      <c r="D13" s="197"/>
      <c r="E13" s="194"/>
      <c r="F13" s="193"/>
      <c r="G13" s="194"/>
      <c r="H13" s="227"/>
      <c r="I13" s="228"/>
      <c r="J13" s="189"/>
      <c r="K13" s="190"/>
      <c r="L13" s="181"/>
      <c r="M13" s="182"/>
      <c r="N13" s="181"/>
      <c r="O13" s="182"/>
      <c r="P13" s="45"/>
      <c r="Q13" s="172"/>
      <c r="R13" s="187"/>
      <c r="S13" s="188"/>
      <c r="T13" s="147"/>
      <c r="U13" s="148"/>
      <c r="V13" s="171"/>
      <c r="W13" s="172"/>
    </row>
    <row r="14" spans="1:23" ht="61.5" customHeight="1">
      <c r="A14" s="176"/>
      <c r="B14" s="176"/>
      <c r="C14" s="198"/>
      <c r="D14" s="199"/>
      <c r="E14" s="200"/>
      <c r="F14" s="189"/>
      <c r="G14" s="190"/>
      <c r="H14" s="227"/>
      <c r="I14" s="228"/>
      <c r="J14" s="191"/>
      <c r="K14" s="192"/>
      <c r="L14" s="183"/>
      <c r="M14" s="184"/>
      <c r="N14" s="183"/>
      <c r="O14" s="184"/>
      <c r="P14" s="46"/>
      <c r="Q14" s="232"/>
      <c r="R14" s="206"/>
      <c r="S14" s="207"/>
      <c r="T14" s="149"/>
      <c r="U14" s="150"/>
      <c r="V14" s="149"/>
      <c r="W14" s="150"/>
    </row>
    <row r="15" spans="2:21" ht="10.5" customHeight="1" hidden="1">
      <c r="B15" s="9"/>
      <c r="C15" s="198"/>
      <c r="D15" s="201"/>
      <c r="E15" s="200"/>
      <c r="F15" s="189"/>
      <c r="G15" s="190"/>
      <c r="H15" s="40"/>
      <c r="I15" s="40"/>
      <c r="J15" s="10"/>
      <c r="K15" s="10"/>
      <c r="L15" s="7"/>
      <c r="M15" s="7"/>
      <c r="N15" s="7"/>
      <c r="O15" s="7"/>
      <c r="P15" s="7"/>
      <c r="Q15" s="7"/>
      <c r="R15" s="8"/>
      <c r="S15" s="8"/>
      <c r="T15" s="8"/>
      <c r="U15" s="8"/>
    </row>
    <row r="16" spans="1:23" ht="12.75">
      <c r="A16" s="126" t="s">
        <v>4</v>
      </c>
      <c r="B16" s="137" t="s">
        <v>394</v>
      </c>
      <c r="C16" s="137" t="s">
        <v>762</v>
      </c>
      <c r="D16" s="137"/>
      <c r="E16" s="137"/>
      <c r="F16" s="137" t="s">
        <v>5</v>
      </c>
      <c r="G16" s="137"/>
      <c r="H16" s="229" t="s">
        <v>764</v>
      </c>
      <c r="I16" s="226"/>
      <c r="J16" s="209" t="s">
        <v>603</v>
      </c>
      <c r="K16" s="210"/>
      <c r="L16" s="169">
        <v>247.495</v>
      </c>
      <c r="M16" s="169"/>
      <c r="N16" s="169">
        <v>247.495</v>
      </c>
      <c r="O16" s="14">
        <f>SUM(N16)</f>
        <v>247.495</v>
      </c>
      <c r="P16" s="14"/>
      <c r="Q16" s="14"/>
      <c r="R16" s="137" t="s">
        <v>6</v>
      </c>
      <c r="S16" s="137"/>
      <c r="T16" s="137" t="s">
        <v>631</v>
      </c>
      <c r="U16" s="137"/>
      <c r="V16" s="126" t="s">
        <v>733</v>
      </c>
      <c r="W16" s="126"/>
    </row>
    <row r="17" spans="1:23" ht="166.5" customHeight="1">
      <c r="A17" s="126"/>
      <c r="B17" s="137"/>
      <c r="C17" s="137"/>
      <c r="D17" s="137"/>
      <c r="E17" s="137"/>
      <c r="F17" s="137"/>
      <c r="G17" s="137"/>
      <c r="H17" s="230"/>
      <c r="I17" s="231"/>
      <c r="J17" s="211"/>
      <c r="K17" s="212"/>
      <c r="L17" s="169"/>
      <c r="M17" s="169"/>
      <c r="N17" s="169"/>
      <c r="O17" s="11"/>
      <c r="P17" s="11"/>
      <c r="Q17" s="11"/>
      <c r="R17" s="137"/>
      <c r="S17" s="137"/>
      <c r="T17" s="137"/>
      <c r="U17" s="137"/>
      <c r="V17" s="126"/>
      <c r="W17" s="126"/>
    </row>
    <row r="18" spans="1:23" ht="12.75" hidden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14"/>
      <c r="M18" s="14"/>
      <c r="N18" s="169"/>
      <c r="O18" s="11"/>
      <c r="P18" s="11"/>
      <c r="Q18" s="11"/>
      <c r="R18" s="2"/>
      <c r="S18" s="2"/>
      <c r="T18" s="2"/>
      <c r="U18" s="2"/>
      <c r="V18" s="6"/>
      <c r="W18" s="6"/>
    </row>
    <row r="19" spans="1:23" ht="12.75" hidden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  <c r="M19" s="14"/>
      <c r="N19" s="169"/>
      <c r="O19" s="11"/>
      <c r="P19" s="11"/>
      <c r="Q19" s="11"/>
      <c r="R19" s="2"/>
      <c r="S19" s="2"/>
      <c r="T19" s="2"/>
      <c r="U19" s="2"/>
      <c r="V19" s="6"/>
      <c r="W19" s="6"/>
    </row>
    <row r="20" spans="1:23" ht="12.75">
      <c r="A20" s="126" t="s">
        <v>9</v>
      </c>
      <c r="B20" s="137" t="s">
        <v>395</v>
      </c>
      <c r="C20" s="168" t="s">
        <v>8</v>
      </c>
      <c r="D20" s="205"/>
      <c r="E20" s="205"/>
      <c r="F20" s="137" t="s">
        <v>5</v>
      </c>
      <c r="G20" s="137"/>
      <c r="H20" s="41"/>
      <c r="I20" s="41"/>
      <c r="J20" s="213" t="s">
        <v>604</v>
      </c>
      <c r="K20" s="146"/>
      <c r="L20" s="136">
        <v>25.362</v>
      </c>
      <c r="M20" s="136"/>
      <c r="N20" s="169">
        <v>20.589</v>
      </c>
      <c r="O20" s="14">
        <f>SUM(N20)</f>
        <v>20.589</v>
      </c>
      <c r="P20" s="14"/>
      <c r="Q20" s="14"/>
      <c r="R20" s="137" t="s">
        <v>6</v>
      </c>
      <c r="S20" s="137"/>
      <c r="T20" s="137" t="s">
        <v>631</v>
      </c>
      <c r="U20" s="137"/>
      <c r="V20" s="126"/>
      <c r="W20" s="126"/>
    </row>
    <row r="21" spans="1:23" ht="20.25" customHeight="1">
      <c r="A21" s="126"/>
      <c r="B21" s="137"/>
      <c r="C21" s="205"/>
      <c r="D21" s="205"/>
      <c r="E21" s="205"/>
      <c r="F21" s="137"/>
      <c r="G21" s="137"/>
      <c r="H21" s="42"/>
      <c r="I21" s="42"/>
      <c r="J21" s="149"/>
      <c r="K21" s="150"/>
      <c r="L21" s="136"/>
      <c r="M21" s="136"/>
      <c r="N21" s="169"/>
      <c r="O21" s="11"/>
      <c r="P21" s="11"/>
      <c r="Q21" s="11"/>
      <c r="R21" s="137"/>
      <c r="S21" s="137"/>
      <c r="T21" s="137"/>
      <c r="U21" s="137"/>
      <c r="V21" s="126"/>
      <c r="W21" s="126"/>
    </row>
    <row r="22" spans="1:23" ht="12.75">
      <c r="A22" s="126" t="s">
        <v>10</v>
      </c>
      <c r="B22" s="137" t="s">
        <v>396</v>
      </c>
      <c r="C22" s="137" t="s">
        <v>11</v>
      </c>
      <c r="D22" s="126"/>
      <c r="E22" s="126"/>
      <c r="F22" s="137" t="s">
        <v>12</v>
      </c>
      <c r="G22" s="126"/>
      <c r="H22" s="3"/>
      <c r="I22" s="3"/>
      <c r="J22" s="135" t="s">
        <v>605</v>
      </c>
      <c r="K22" s="135"/>
      <c r="L22" s="136">
        <v>312.519</v>
      </c>
      <c r="M22" s="136"/>
      <c r="N22" s="169">
        <v>120.547</v>
      </c>
      <c r="O22" s="14">
        <f>SUM(N22)</f>
        <v>120.547</v>
      </c>
      <c r="P22" s="14"/>
      <c r="Q22" s="14"/>
      <c r="R22" s="137" t="s">
        <v>6</v>
      </c>
      <c r="S22" s="137"/>
      <c r="T22" s="145" t="s">
        <v>632</v>
      </c>
      <c r="U22" s="146"/>
      <c r="V22" s="126"/>
      <c r="W22" s="126"/>
    </row>
    <row r="23" spans="1:23" ht="20.25" customHeight="1">
      <c r="A23" s="126"/>
      <c r="B23" s="137"/>
      <c r="C23" s="126"/>
      <c r="D23" s="126"/>
      <c r="E23" s="126"/>
      <c r="F23" s="126"/>
      <c r="G23" s="126"/>
      <c r="H23" s="3"/>
      <c r="I23" s="3"/>
      <c r="J23" s="135"/>
      <c r="K23" s="135"/>
      <c r="L23" s="136"/>
      <c r="M23" s="136"/>
      <c r="N23" s="169"/>
      <c r="O23" s="11"/>
      <c r="P23" s="11"/>
      <c r="Q23" s="11"/>
      <c r="R23" s="137"/>
      <c r="S23" s="137"/>
      <c r="T23" s="149"/>
      <c r="U23" s="150"/>
      <c r="V23" s="126"/>
      <c r="W23" s="126"/>
    </row>
    <row r="24" spans="1:23" ht="12.75">
      <c r="A24" s="126" t="s">
        <v>13</v>
      </c>
      <c r="B24" s="137" t="s">
        <v>397</v>
      </c>
      <c r="C24" s="137" t="s">
        <v>11</v>
      </c>
      <c r="D24" s="126"/>
      <c r="E24" s="126"/>
      <c r="F24" s="137" t="s">
        <v>14</v>
      </c>
      <c r="G24" s="126"/>
      <c r="H24" s="3"/>
      <c r="I24" s="3"/>
      <c r="J24" s="126" t="s">
        <v>691</v>
      </c>
      <c r="K24" s="126"/>
      <c r="L24" s="136">
        <v>9.664</v>
      </c>
      <c r="M24" s="136"/>
      <c r="N24" s="169">
        <v>9.664</v>
      </c>
      <c r="O24" s="14">
        <f>SUM(N24)</f>
        <v>9.664</v>
      </c>
      <c r="P24" s="14"/>
      <c r="Q24" s="14"/>
      <c r="R24" s="137" t="s">
        <v>6</v>
      </c>
      <c r="S24" s="137"/>
      <c r="T24" s="137" t="s">
        <v>631</v>
      </c>
      <c r="U24" s="137"/>
      <c r="V24" s="126"/>
      <c r="W24" s="126"/>
    </row>
    <row r="25" spans="1:23" ht="34.5" customHeight="1">
      <c r="A25" s="126"/>
      <c r="B25" s="137"/>
      <c r="C25" s="126"/>
      <c r="D25" s="126"/>
      <c r="E25" s="126"/>
      <c r="F25" s="126"/>
      <c r="G25" s="126"/>
      <c r="H25" s="3"/>
      <c r="I25" s="3"/>
      <c r="J25" s="126"/>
      <c r="K25" s="126"/>
      <c r="L25" s="136"/>
      <c r="M25" s="136"/>
      <c r="N25" s="169"/>
      <c r="O25" s="11"/>
      <c r="P25" s="11"/>
      <c r="Q25" s="11"/>
      <c r="R25" s="137"/>
      <c r="S25" s="137"/>
      <c r="T25" s="137"/>
      <c r="U25" s="137"/>
      <c r="V25" s="126"/>
      <c r="W25" s="126"/>
    </row>
    <row r="26" spans="1:23" ht="12.75">
      <c r="A26" s="126" t="s">
        <v>15</v>
      </c>
      <c r="B26" s="137" t="s">
        <v>398</v>
      </c>
      <c r="C26" s="137" t="s">
        <v>16</v>
      </c>
      <c r="D26" s="126"/>
      <c r="E26" s="126"/>
      <c r="F26" s="137" t="s">
        <v>17</v>
      </c>
      <c r="G26" s="126"/>
      <c r="H26" s="3"/>
      <c r="I26" s="3"/>
      <c r="J26" s="126" t="s">
        <v>692</v>
      </c>
      <c r="K26" s="126"/>
      <c r="L26" s="136">
        <v>126.976</v>
      </c>
      <c r="M26" s="136"/>
      <c r="N26" s="169">
        <v>99.454</v>
      </c>
      <c r="O26" s="14">
        <f>SUM(N26)</f>
        <v>99.454</v>
      </c>
      <c r="P26" s="14"/>
      <c r="Q26" s="14"/>
      <c r="R26" s="137" t="s">
        <v>6</v>
      </c>
      <c r="S26" s="137"/>
      <c r="T26" s="137" t="s">
        <v>631</v>
      </c>
      <c r="U26" s="137"/>
      <c r="V26" s="126"/>
      <c r="W26" s="126"/>
    </row>
    <row r="27" spans="1:23" ht="26.25" customHeight="1">
      <c r="A27" s="126"/>
      <c r="B27" s="137"/>
      <c r="C27" s="126"/>
      <c r="D27" s="126"/>
      <c r="E27" s="126"/>
      <c r="F27" s="126"/>
      <c r="G27" s="126"/>
      <c r="H27" s="3"/>
      <c r="I27" s="3"/>
      <c r="J27" s="126"/>
      <c r="K27" s="126"/>
      <c r="L27" s="136"/>
      <c r="M27" s="136"/>
      <c r="N27" s="169"/>
      <c r="O27" s="11"/>
      <c r="P27" s="11"/>
      <c r="Q27" s="11"/>
      <c r="R27" s="137"/>
      <c r="S27" s="137"/>
      <c r="T27" s="137"/>
      <c r="U27" s="137"/>
      <c r="V27" s="126"/>
      <c r="W27" s="126"/>
    </row>
    <row r="28" spans="1:23" ht="12.75">
      <c r="A28" s="126" t="s">
        <v>18</v>
      </c>
      <c r="B28" s="137" t="s">
        <v>399</v>
      </c>
      <c r="C28" s="137" t="s">
        <v>19</v>
      </c>
      <c r="D28" s="126"/>
      <c r="E28" s="126"/>
      <c r="F28" s="137" t="s">
        <v>74</v>
      </c>
      <c r="G28" s="126"/>
      <c r="H28" s="3"/>
      <c r="I28" s="3"/>
      <c r="J28" s="126" t="s">
        <v>629</v>
      </c>
      <c r="K28" s="126"/>
      <c r="L28" s="136">
        <v>7.55</v>
      </c>
      <c r="M28" s="136"/>
      <c r="N28" s="169">
        <v>7.55</v>
      </c>
      <c r="O28" s="14">
        <f>SUM(N28)</f>
        <v>7.55</v>
      </c>
      <c r="P28" s="14"/>
      <c r="Q28" s="14"/>
      <c r="R28" s="137" t="s">
        <v>6</v>
      </c>
      <c r="S28" s="137"/>
      <c r="T28" s="137" t="s">
        <v>631</v>
      </c>
      <c r="U28" s="137"/>
      <c r="V28" s="126"/>
      <c r="W28" s="126"/>
    </row>
    <row r="29" spans="1:23" ht="66.75" customHeight="1">
      <c r="A29" s="126"/>
      <c r="B29" s="137"/>
      <c r="C29" s="126"/>
      <c r="D29" s="126"/>
      <c r="E29" s="126"/>
      <c r="F29" s="126"/>
      <c r="G29" s="126"/>
      <c r="H29" s="3"/>
      <c r="I29" s="3"/>
      <c r="J29" s="126"/>
      <c r="K29" s="126"/>
      <c r="L29" s="136"/>
      <c r="M29" s="136"/>
      <c r="N29" s="169"/>
      <c r="O29" s="11"/>
      <c r="P29" s="11"/>
      <c r="Q29" s="11"/>
      <c r="R29" s="137"/>
      <c r="S29" s="137"/>
      <c r="T29" s="137"/>
      <c r="U29" s="137"/>
      <c r="V29" s="126"/>
      <c r="W29" s="126"/>
    </row>
    <row r="30" spans="1:23" ht="12.75">
      <c r="A30" s="126" t="s">
        <v>20</v>
      </c>
      <c r="B30" s="137" t="s">
        <v>400</v>
      </c>
      <c r="C30" s="137" t="s">
        <v>21</v>
      </c>
      <c r="D30" s="126"/>
      <c r="E30" s="126"/>
      <c r="F30" s="137" t="s">
        <v>22</v>
      </c>
      <c r="G30" s="126"/>
      <c r="H30" s="3"/>
      <c r="I30" s="3"/>
      <c r="J30" s="126" t="s">
        <v>693</v>
      </c>
      <c r="K30" s="126"/>
      <c r="L30" s="136">
        <v>415.756</v>
      </c>
      <c r="M30" s="136"/>
      <c r="N30" s="169">
        <v>266.468</v>
      </c>
      <c r="O30" s="14">
        <f>SUM(N30)</f>
        <v>266.468</v>
      </c>
      <c r="P30" s="14"/>
      <c r="Q30" s="14"/>
      <c r="R30" s="137" t="s">
        <v>6</v>
      </c>
      <c r="S30" s="137"/>
      <c r="T30" s="137" t="s">
        <v>631</v>
      </c>
      <c r="U30" s="137"/>
      <c r="V30" s="126"/>
      <c r="W30" s="126"/>
    </row>
    <row r="31" spans="1:23" ht="21.75" customHeight="1">
      <c r="A31" s="126"/>
      <c r="B31" s="137"/>
      <c r="C31" s="126"/>
      <c r="D31" s="126"/>
      <c r="E31" s="126"/>
      <c r="F31" s="126"/>
      <c r="G31" s="126"/>
      <c r="H31" s="3"/>
      <c r="I31" s="3"/>
      <c r="J31" s="126"/>
      <c r="K31" s="126"/>
      <c r="L31" s="136"/>
      <c r="M31" s="136"/>
      <c r="N31" s="169"/>
      <c r="O31" s="11"/>
      <c r="P31" s="11"/>
      <c r="Q31" s="11"/>
      <c r="R31" s="137"/>
      <c r="S31" s="137"/>
      <c r="T31" s="137"/>
      <c r="U31" s="137"/>
      <c r="V31" s="126"/>
      <c r="W31" s="126"/>
    </row>
    <row r="32" spans="1:23" ht="33" customHeight="1">
      <c r="A32" s="3" t="s">
        <v>23</v>
      </c>
      <c r="B32" s="2" t="s">
        <v>401</v>
      </c>
      <c r="C32" s="137" t="s">
        <v>24</v>
      </c>
      <c r="D32" s="126"/>
      <c r="E32" s="126"/>
      <c r="F32" s="137" t="s">
        <v>630</v>
      </c>
      <c r="G32" s="126"/>
      <c r="H32" s="3"/>
      <c r="I32" s="3"/>
      <c r="J32" s="126" t="s">
        <v>694</v>
      </c>
      <c r="K32" s="126"/>
      <c r="L32" s="136">
        <v>1.51</v>
      </c>
      <c r="M32" s="136"/>
      <c r="N32" s="136">
        <v>1.51</v>
      </c>
      <c r="O32" s="136"/>
      <c r="P32" s="30"/>
      <c r="Q32" s="30"/>
      <c r="R32" s="137" t="s">
        <v>6</v>
      </c>
      <c r="S32" s="126"/>
      <c r="T32" s="137" t="s">
        <v>631</v>
      </c>
      <c r="U32" s="126"/>
      <c r="V32" s="126"/>
      <c r="W32" s="126"/>
    </row>
    <row r="33" spans="1:23" ht="35.25" customHeight="1">
      <c r="A33" s="3" t="s">
        <v>25</v>
      </c>
      <c r="B33" s="2" t="s">
        <v>402</v>
      </c>
      <c r="C33" s="137" t="s">
        <v>26</v>
      </c>
      <c r="D33" s="126"/>
      <c r="E33" s="126"/>
      <c r="F33" s="137" t="s">
        <v>27</v>
      </c>
      <c r="G33" s="126"/>
      <c r="H33" s="3"/>
      <c r="I33" s="3"/>
      <c r="J33" s="126" t="s">
        <v>695</v>
      </c>
      <c r="K33" s="126"/>
      <c r="L33" s="136">
        <v>0.604</v>
      </c>
      <c r="M33" s="136"/>
      <c r="N33" s="136">
        <v>0.604</v>
      </c>
      <c r="O33" s="136"/>
      <c r="P33" s="30"/>
      <c r="Q33" s="30"/>
      <c r="R33" s="137" t="s">
        <v>6</v>
      </c>
      <c r="S33" s="126"/>
      <c r="T33" s="137" t="s">
        <v>631</v>
      </c>
      <c r="U33" s="126"/>
      <c r="V33" s="126"/>
      <c r="W33" s="126"/>
    </row>
    <row r="34" spans="1:23" ht="57.75" customHeight="1">
      <c r="A34" s="3" t="s">
        <v>28</v>
      </c>
      <c r="B34" s="2" t="s">
        <v>403</v>
      </c>
      <c r="C34" s="137" t="s">
        <v>26</v>
      </c>
      <c r="D34" s="126"/>
      <c r="E34" s="126"/>
      <c r="F34" s="137" t="s">
        <v>30</v>
      </c>
      <c r="G34" s="126"/>
      <c r="H34" s="3"/>
      <c r="I34" s="3"/>
      <c r="J34" s="126" t="s">
        <v>696</v>
      </c>
      <c r="K34" s="126"/>
      <c r="L34" s="136">
        <v>3.216</v>
      </c>
      <c r="M34" s="136"/>
      <c r="N34" s="136">
        <v>3.216</v>
      </c>
      <c r="O34" s="136"/>
      <c r="P34" s="30"/>
      <c r="Q34" s="30"/>
      <c r="R34" s="137" t="s">
        <v>6</v>
      </c>
      <c r="S34" s="126"/>
      <c r="T34" s="214" t="s">
        <v>631</v>
      </c>
      <c r="U34" s="215"/>
      <c r="V34" s="126"/>
      <c r="W34" s="126"/>
    </row>
    <row r="35" spans="1:23" ht="33" customHeight="1">
      <c r="A35" s="3" t="s">
        <v>29</v>
      </c>
      <c r="B35" s="2" t="s">
        <v>404</v>
      </c>
      <c r="C35" s="137" t="s">
        <v>31</v>
      </c>
      <c r="D35" s="126"/>
      <c r="E35" s="126"/>
      <c r="F35" s="168" t="s">
        <v>32</v>
      </c>
      <c r="G35" s="168"/>
      <c r="H35" s="24"/>
      <c r="I35" s="24"/>
      <c r="J35" s="126" t="s">
        <v>643</v>
      </c>
      <c r="K35" s="126"/>
      <c r="L35" s="157">
        <v>7.55</v>
      </c>
      <c r="M35" s="158"/>
      <c r="N35" s="157">
        <v>7.55</v>
      </c>
      <c r="O35" s="158"/>
      <c r="P35" s="31"/>
      <c r="Q35" s="31"/>
      <c r="R35" s="137" t="s">
        <v>6</v>
      </c>
      <c r="S35" s="126"/>
      <c r="T35" s="131" t="s">
        <v>631</v>
      </c>
      <c r="U35" s="143"/>
      <c r="V35" s="126"/>
      <c r="W35" s="126"/>
    </row>
    <row r="36" spans="1:23" ht="48.75" customHeight="1">
      <c r="A36" s="3" t="s">
        <v>33</v>
      </c>
      <c r="B36" s="2" t="s">
        <v>405</v>
      </c>
      <c r="C36" s="137" t="s">
        <v>34</v>
      </c>
      <c r="D36" s="126"/>
      <c r="E36" s="126"/>
      <c r="F36" s="144" t="s">
        <v>35</v>
      </c>
      <c r="G36" s="144"/>
      <c r="H36" s="19"/>
      <c r="I36" s="19"/>
      <c r="J36" s="126" t="s">
        <v>697</v>
      </c>
      <c r="K36" s="126"/>
      <c r="L36" s="136">
        <v>4.53</v>
      </c>
      <c r="M36" s="136"/>
      <c r="N36" s="136">
        <v>4.53</v>
      </c>
      <c r="O36" s="136"/>
      <c r="P36" s="30"/>
      <c r="Q36" s="30"/>
      <c r="R36" s="137" t="s">
        <v>6</v>
      </c>
      <c r="S36" s="126"/>
      <c r="T36" s="131" t="s">
        <v>631</v>
      </c>
      <c r="U36" s="143"/>
      <c r="V36" s="126"/>
      <c r="W36" s="126"/>
    </row>
    <row r="37" spans="1:23" ht="35.25" customHeight="1">
      <c r="A37" s="3" t="s">
        <v>36</v>
      </c>
      <c r="B37" s="2" t="s">
        <v>406</v>
      </c>
      <c r="C37" s="137" t="s">
        <v>34</v>
      </c>
      <c r="D37" s="126"/>
      <c r="E37" s="126"/>
      <c r="F37" s="144" t="s">
        <v>37</v>
      </c>
      <c r="G37" s="144"/>
      <c r="H37" s="19"/>
      <c r="I37" s="19"/>
      <c r="J37" s="126" t="s">
        <v>697</v>
      </c>
      <c r="K37" s="126"/>
      <c r="L37" s="136">
        <v>4.53</v>
      </c>
      <c r="M37" s="136"/>
      <c r="N37" s="136">
        <v>4.53</v>
      </c>
      <c r="O37" s="136"/>
      <c r="P37" s="30"/>
      <c r="Q37" s="30"/>
      <c r="R37" s="137" t="s">
        <v>6</v>
      </c>
      <c r="S37" s="126"/>
      <c r="T37" s="131" t="s">
        <v>631</v>
      </c>
      <c r="U37" s="143"/>
      <c r="V37" s="126"/>
      <c r="W37" s="126"/>
    </row>
    <row r="38" spans="1:23" ht="33" customHeight="1">
      <c r="A38" s="3" t="s">
        <v>38</v>
      </c>
      <c r="B38" s="2" t="s">
        <v>407</v>
      </c>
      <c r="C38" s="137" t="s">
        <v>39</v>
      </c>
      <c r="D38" s="126"/>
      <c r="E38" s="126"/>
      <c r="F38" s="144" t="s">
        <v>40</v>
      </c>
      <c r="G38" s="144"/>
      <c r="H38" s="19"/>
      <c r="I38" s="19"/>
      <c r="J38" s="126" t="s">
        <v>698</v>
      </c>
      <c r="K38" s="126"/>
      <c r="L38" s="136">
        <v>321.63</v>
      </c>
      <c r="M38" s="136"/>
      <c r="N38" s="14">
        <v>94.487</v>
      </c>
      <c r="O38" s="14">
        <f>SUM(N38)</f>
        <v>94.487</v>
      </c>
      <c r="P38" s="14"/>
      <c r="Q38" s="14"/>
      <c r="R38" s="137" t="s">
        <v>6</v>
      </c>
      <c r="S38" s="126"/>
      <c r="T38" s="131" t="s">
        <v>631</v>
      </c>
      <c r="U38" s="143"/>
      <c r="V38" s="126"/>
      <c r="W38" s="126"/>
    </row>
    <row r="39" spans="1:23" ht="35.25" customHeight="1" hidden="1">
      <c r="A39" s="3" t="s">
        <v>41</v>
      </c>
      <c r="B39" s="2" t="s">
        <v>408</v>
      </c>
      <c r="C39" s="137" t="s">
        <v>42</v>
      </c>
      <c r="D39" s="126"/>
      <c r="E39" s="126"/>
      <c r="F39" s="144" t="s">
        <v>40</v>
      </c>
      <c r="G39" s="144"/>
      <c r="H39" s="19"/>
      <c r="I39" s="19"/>
      <c r="J39" s="137" t="s">
        <v>6</v>
      </c>
      <c r="K39" s="126"/>
      <c r="L39" s="136">
        <v>170.793</v>
      </c>
      <c r="M39" s="136"/>
      <c r="N39" s="169">
        <v>170.793</v>
      </c>
      <c r="O39" s="169"/>
      <c r="P39" s="14"/>
      <c r="Q39" s="14"/>
      <c r="R39" s="153"/>
      <c r="S39" s="153"/>
      <c r="T39" s="131"/>
      <c r="U39" s="143"/>
      <c r="V39" s="6"/>
      <c r="W39" s="6"/>
    </row>
    <row r="40" spans="1:23" ht="44.25" customHeight="1">
      <c r="A40" s="3" t="s">
        <v>41</v>
      </c>
      <c r="B40" s="2" t="s">
        <v>408</v>
      </c>
      <c r="C40" s="137" t="s">
        <v>44</v>
      </c>
      <c r="D40" s="126"/>
      <c r="E40" s="126"/>
      <c r="F40" s="144" t="s">
        <v>45</v>
      </c>
      <c r="G40" s="144"/>
      <c r="H40" s="19"/>
      <c r="I40" s="19"/>
      <c r="J40" s="126" t="s">
        <v>699</v>
      </c>
      <c r="K40" s="126"/>
      <c r="L40" s="136">
        <v>45.98</v>
      </c>
      <c r="M40" s="136"/>
      <c r="N40" s="136">
        <v>45.98</v>
      </c>
      <c r="O40" s="136"/>
      <c r="P40" s="30"/>
      <c r="Q40" s="30"/>
      <c r="R40" s="137" t="s">
        <v>6</v>
      </c>
      <c r="S40" s="126"/>
      <c r="T40" s="131" t="s">
        <v>631</v>
      </c>
      <c r="U40" s="143"/>
      <c r="V40" s="126"/>
      <c r="W40" s="126"/>
    </row>
    <row r="41" spans="1:23" ht="45.75" customHeight="1">
      <c r="A41" s="3" t="s">
        <v>43</v>
      </c>
      <c r="B41" s="2" t="s">
        <v>409</v>
      </c>
      <c r="C41" s="137" t="s">
        <v>44</v>
      </c>
      <c r="D41" s="126"/>
      <c r="E41" s="126"/>
      <c r="F41" s="144" t="s">
        <v>47</v>
      </c>
      <c r="G41" s="144"/>
      <c r="H41" s="19"/>
      <c r="I41" s="19"/>
      <c r="J41" s="126" t="s">
        <v>700</v>
      </c>
      <c r="K41" s="126"/>
      <c r="L41" s="136">
        <v>2.109</v>
      </c>
      <c r="M41" s="136"/>
      <c r="N41" s="136">
        <v>2.109</v>
      </c>
      <c r="O41" s="136"/>
      <c r="P41" s="30"/>
      <c r="Q41" s="30"/>
      <c r="R41" s="137" t="s">
        <v>6</v>
      </c>
      <c r="S41" s="126"/>
      <c r="T41" s="131" t="s">
        <v>631</v>
      </c>
      <c r="U41" s="143"/>
      <c r="V41" s="126"/>
      <c r="W41" s="126"/>
    </row>
    <row r="42" spans="1:23" ht="33" customHeight="1">
      <c r="A42" s="3" t="s">
        <v>46</v>
      </c>
      <c r="B42" s="2" t="s">
        <v>562</v>
      </c>
      <c r="C42" s="137" t="s">
        <v>44</v>
      </c>
      <c r="D42" s="126"/>
      <c r="E42" s="126"/>
      <c r="F42" s="144" t="s">
        <v>49</v>
      </c>
      <c r="G42" s="144"/>
      <c r="H42" s="19"/>
      <c r="I42" s="19"/>
      <c r="J42" s="126" t="s">
        <v>701</v>
      </c>
      <c r="K42" s="126"/>
      <c r="L42" s="136">
        <v>4.029</v>
      </c>
      <c r="M42" s="136"/>
      <c r="N42" s="136">
        <v>4.029</v>
      </c>
      <c r="O42" s="136"/>
      <c r="P42" s="30"/>
      <c r="Q42" s="30"/>
      <c r="R42" s="137" t="s">
        <v>6</v>
      </c>
      <c r="S42" s="126"/>
      <c r="T42" s="131" t="s">
        <v>631</v>
      </c>
      <c r="U42" s="143"/>
      <c r="V42" s="126"/>
      <c r="W42" s="126"/>
    </row>
    <row r="43" spans="1:23" ht="36" customHeight="1">
      <c r="A43" s="3" t="s">
        <v>48</v>
      </c>
      <c r="B43" s="2" t="s">
        <v>410</v>
      </c>
      <c r="C43" s="137" t="s">
        <v>44</v>
      </c>
      <c r="D43" s="126"/>
      <c r="E43" s="126"/>
      <c r="F43" s="144" t="s">
        <v>51</v>
      </c>
      <c r="G43" s="144"/>
      <c r="H43" s="19"/>
      <c r="I43" s="19"/>
      <c r="J43" s="126" t="s">
        <v>702</v>
      </c>
      <c r="K43" s="126"/>
      <c r="L43" s="136">
        <v>11.21</v>
      </c>
      <c r="M43" s="136"/>
      <c r="N43" s="136">
        <v>11.21</v>
      </c>
      <c r="O43" s="136"/>
      <c r="P43" s="30"/>
      <c r="Q43" s="30"/>
      <c r="R43" s="137" t="s">
        <v>6</v>
      </c>
      <c r="S43" s="126"/>
      <c r="T43" s="131" t="s">
        <v>631</v>
      </c>
      <c r="U43" s="143"/>
      <c r="V43" s="126"/>
      <c r="W43" s="126"/>
    </row>
    <row r="44" spans="1:23" ht="45.75" customHeight="1">
      <c r="A44" s="3" t="s">
        <v>50</v>
      </c>
      <c r="B44" s="2" t="s">
        <v>411</v>
      </c>
      <c r="C44" s="137" t="s">
        <v>44</v>
      </c>
      <c r="D44" s="126"/>
      <c r="E44" s="126"/>
      <c r="F44" s="144" t="s">
        <v>53</v>
      </c>
      <c r="G44" s="144"/>
      <c r="H44" s="19"/>
      <c r="I44" s="19"/>
      <c r="J44" s="126" t="s">
        <v>703</v>
      </c>
      <c r="K44" s="126"/>
      <c r="L44" s="136">
        <v>13.487</v>
      </c>
      <c r="M44" s="136"/>
      <c r="N44" s="136">
        <v>13.487</v>
      </c>
      <c r="O44" s="136"/>
      <c r="P44" s="30"/>
      <c r="Q44" s="30"/>
      <c r="R44" s="137" t="s">
        <v>6</v>
      </c>
      <c r="S44" s="126"/>
      <c r="T44" s="131" t="s">
        <v>631</v>
      </c>
      <c r="U44" s="143"/>
      <c r="V44" s="126"/>
      <c r="W44" s="126"/>
    </row>
    <row r="45" spans="1:23" ht="37.5" customHeight="1">
      <c r="A45" s="3" t="s">
        <v>52</v>
      </c>
      <c r="B45" s="2" t="s">
        <v>412</v>
      </c>
      <c r="C45" s="137" t="s">
        <v>44</v>
      </c>
      <c r="D45" s="126"/>
      <c r="E45" s="126"/>
      <c r="F45" s="168" t="s">
        <v>55</v>
      </c>
      <c r="G45" s="168"/>
      <c r="H45" s="24"/>
      <c r="I45" s="24"/>
      <c r="J45" s="126" t="s">
        <v>704</v>
      </c>
      <c r="K45" s="126"/>
      <c r="L45" s="136">
        <v>1.765</v>
      </c>
      <c r="M45" s="136"/>
      <c r="N45" s="136">
        <v>1.765</v>
      </c>
      <c r="O45" s="136"/>
      <c r="P45" s="30"/>
      <c r="Q45" s="30"/>
      <c r="R45" s="137" t="s">
        <v>6</v>
      </c>
      <c r="S45" s="126"/>
      <c r="T45" s="131" t="s">
        <v>631</v>
      </c>
      <c r="U45" s="143"/>
      <c r="V45" s="126"/>
      <c r="W45" s="126"/>
    </row>
    <row r="46" spans="1:23" ht="60.75" customHeight="1">
      <c r="A46" s="3" t="s">
        <v>54</v>
      </c>
      <c r="B46" s="2" t="s">
        <v>413</v>
      </c>
      <c r="C46" s="137" t="s">
        <v>44</v>
      </c>
      <c r="D46" s="126"/>
      <c r="E46" s="126"/>
      <c r="F46" s="168" t="s">
        <v>57</v>
      </c>
      <c r="G46" s="168"/>
      <c r="H46" s="24"/>
      <c r="I46" s="24"/>
      <c r="J46" s="126" t="s">
        <v>705</v>
      </c>
      <c r="K46" s="126"/>
      <c r="L46" s="136">
        <v>9.108</v>
      </c>
      <c r="M46" s="136"/>
      <c r="N46" s="136">
        <v>9.108</v>
      </c>
      <c r="O46" s="136"/>
      <c r="P46" s="30"/>
      <c r="Q46" s="30"/>
      <c r="R46" s="137" t="s">
        <v>6</v>
      </c>
      <c r="S46" s="126"/>
      <c r="T46" s="131" t="s">
        <v>631</v>
      </c>
      <c r="U46" s="143"/>
      <c r="V46" s="126"/>
      <c r="W46" s="126"/>
    </row>
    <row r="47" spans="1:23" ht="37.5" customHeight="1" hidden="1">
      <c r="A47" s="3" t="s">
        <v>58</v>
      </c>
      <c r="B47" s="2" t="s">
        <v>415</v>
      </c>
      <c r="C47" s="168" t="s">
        <v>59</v>
      </c>
      <c r="D47" s="168"/>
      <c r="E47" s="168"/>
      <c r="F47" s="168" t="s">
        <v>60</v>
      </c>
      <c r="G47" s="168"/>
      <c r="H47" s="24"/>
      <c r="I47" s="24"/>
      <c r="J47" s="137" t="s">
        <v>6</v>
      </c>
      <c r="K47" s="126"/>
      <c r="L47" s="136"/>
      <c r="M47" s="136"/>
      <c r="N47" s="14"/>
      <c r="O47" s="11"/>
      <c r="P47" s="11"/>
      <c r="Q47" s="11"/>
      <c r="R47" s="153">
        <v>9</v>
      </c>
      <c r="S47" s="153"/>
      <c r="T47" s="131"/>
      <c r="U47" s="143"/>
      <c r="V47" s="6"/>
      <c r="W47" s="6"/>
    </row>
    <row r="48" spans="1:23" ht="45.75" customHeight="1">
      <c r="A48" s="3" t="s">
        <v>56</v>
      </c>
      <c r="B48" s="2" t="s">
        <v>414</v>
      </c>
      <c r="C48" s="168" t="s">
        <v>59</v>
      </c>
      <c r="D48" s="168"/>
      <c r="E48" s="168"/>
      <c r="F48" s="144" t="s">
        <v>62</v>
      </c>
      <c r="G48" s="144"/>
      <c r="H48" s="19"/>
      <c r="I48" s="19"/>
      <c r="J48" s="126" t="s">
        <v>706</v>
      </c>
      <c r="K48" s="126"/>
      <c r="L48" s="136">
        <v>1.51</v>
      </c>
      <c r="M48" s="136"/>
      <c r="N48" s="136">
        <v>1.51</v>
      </c>
      <c r="O48" s="136"/>
      <c r="P48" s="30"/>
      <c r="Q48" s="30"/>
      <c r="R48" s="137" t="s">
        <v>6</v>
      </c>
      <c r="S48" s="126"/>
      <c r="T48" s="131" t="s">
        <v>631</v>
      </c>
      <c r="U48" s="143"/>
      <c r="V48" s="126"/>
      <c r="W48" s="126"/>
    </row>
    <row r="49" spans="1:23" ht="37.5" customHeight="1" hidden="1">
      <c r="A49" s="3" t="s">
        <v>63</v>
      </c>
      <c r="B49" s="2" t="s">
        <v>417</v>
      </c>
      <c r="C49" s="168" t="s">
        <v>59</v>
      </c>
      <c r="D49" s="168"/>
      <c r="E49" s="168"/>
      <c r="F49" s="144" t="s">
        <v>64</v>
      </c>
      <c r="G49" s="144"/>
      <c r="H49" s="19"/>
      <c r="I49" s="19"/>
      <c r="J49" s="137" t="s">
        <v>6</v>
      </c>
      <c r="K49" s="126"/>
      <c r="L49" s="136"/>
      <c r="M49" s="136"/>
      <c r="N49" s="14"/>
      <c r="O49" s="11"/>
      <c r="P49" s="11"/>
      <c r="Q49" s="11"/>
      <c r="R49" s="153">
        <v>9</v>
      </c>
      <c r="S49" s="153"/>
      <c r="T49" s="131"/>
      <c r="U49" s="143"/>
      <c r="V49" s="6"/>
      <c r="W49" s="6"/>
    </row>
    <row r="50" spans="1:23" ht="37.5" customHeight="1">
      <c r="A50" s="3" t="s">
        <v>58</v>
      </c>
      <c r="B50" s="2" t="s">
        <v>415</v>
      </c>
      <c r="C50" s="129" t="s">
        <v>59</v>
      </c>
      <c r="D50" s="161"/>
      <c r="E50" s="24"/>
      <c r="F50" s="131" t="s">
        <v>707</v>
      </c>
      <c r="G50" s="143"/>
      <c r="H50" s="34"/>
      <c r="I50" s="34"/>
      <c r="J50" s="126" t="s">
        <v>706</v>
      </c>
      <c r="K50" s="126"/>
      <c r="L50" s="136">
        <v>1.51</v>
      </c>
      <c r="M50" s="136"/>
      <c r="N50" s="136">
        <v>1.51</v>
      </c>
      <c r="O50" s="136"/>
      <c r="P50" s="30"/>
      <c r="Q50" s="30"/>
      <c r="R50" s="137" t="s">
        <v>6</v>
      </c>
      <c r="S50" s="126"/>
      <c r="T50" s="131" t="s">
        <v>631</v>
      </c>
      <c r="U50" s="143"/>
      <c r="V50" s="141"/>
      <c r="W50" s="142"/>
    </row>
    <row r="51" spans="1:23" ht="46.5" customHeight="1">
      <c r="A51" s="3" t="s">
        <v>61</v>
      </c>
      <c r="B51" s="2" t="s">
        <v>416</v>
      </c>
      <c r="C51" s="168" t="s">
        <v>59</v>
      </c>
      <c r="D51" s="168"/>
      <c r="E51" s="168"/>
      <c r="F51" s="144" t="s">
        <v>493</v>
      </c>
      <c r="G51" s="144"/>
      <c r="H51" s="19"/>
      <c r="I51" s="19"/>
      <c r="J51" s="126" t="s">
        <v>706</v>
      </c>
      <c r="K51" s="126"/>
      <c r="L51" s="136">
        <v>1.51</v>
      </c>
      <c r="M51" s="136"/>
      <c r="N51" s="136">
        <v>1.51</v>
      </c>
      <c r="O51" s="136"/>
      <c r="P51" s="30"/>
      <c r="Q51" s="30"/>
      <c r="R51" s="137" t="s">
        <v>6</v>
      </c>
      <c r="S51" s="126"/>
      <c r="T51" s="131" t="s">
        <v>631</v>
      </c>
      <c r="U51" s="143"/>
      <c r="V51" s="126"/>
      <c r="W51" s="126"/>
    </row>
    <row r="52" spans="1:23" ht="37.5" customHeight="1">
      <c r="A52" s="3" t="s">
        <v>63</v>
      </c>
      <c r="B52" s="2" t="s">
        <v>417</v>
      </c>
      <c r="C52" s="168" t="s">
        <v>59</v>
      </c>
      <c r="D52" s="168"/>
      <c r="E52" s="168"/>
      <c r="F52" s="144" t="s">
        <v>67</v>
      </c>
      <c r="G52" s="144"/>
      <c r="H52" s="19"/>
      <c r="I52" s="19"/>
      <c r="J52" s="126" t="s">
        <v>706</v>
      </c>
      <c r="K52" s="126"/>
      <c r="L52" s="136">
        <v>1.51</v>
      </c>
      <c r="M52" s="136"/>
      <c r="N52" s="136">
        <v>1.51</v>
      </c>
      <c r="O52" s="136"/>
      <c r="P52" s="30"/>
      <c r="Q52" s="30"/>
      <c r="R52" s="137" t="s">
        <v>6</v>
      </c>
      <c r="S52" s="126"/>
      <c r="T52" s="131" t="s">
        <v>631</v>
      </c>
      <c r="U52" s="143"/>
      <c r="V52" s="126"/>
      <c r="W52" s="126"/>
    </row>
    <row r="53" spans="1:23" ht="44.25" customHeight="1">
      <c r="A53" s="3" t="s">
        <v>65</v>
      </c>
      <c r="B53" s="2" t="s">
        <v>418</v>
      </c>
      <c r="C53" s="168" t="s">
        <v>59</v>
      </c>
      <c r="D53" s="168"/>
      <c r="E53" s="168"/>
      <c r="F53" s="144" t="s">
        <v>69</v>
      </c>
      <c r="G53" s="144"/>
      <c r="H53" s="19"/>
      <c r="I53" s="19"/>
      <c r="J53" s="126" t="s">
        <v>706</v>
      </c>
      <c r="K53" s="126"/>
      <c r="L53" s="136">
        <v>1.51</v>
      </c>
      <c r="M53" s="136"/>
      <c r="N53" s="136">
        <v>1.51</v>
      </c>
      <c r="O53" s="136"/>
      <c r="P53" s="30"/>
      <c r="Q53" s="30"/>
      <c r="R53" s="137" t="s">
        <v>6</v>
      </c>
      <c r="S53" s="126"/>
      <c r="T53" s="131" t="s">
        <v>631</v>
      </c>
      <c r="U53" s="143"/>
      <c r="V53" s="126"/>
      <c r="W53" s="126"/>
    </row>
    <row r="54" spans="1:23" ht="37.5" customHeight="1">
      <c r="A54" s="3" t="s">
        <v>66</v>
      </c>
      <c r="B54" s="2" t="s">
        <v>419</v>
      </c>
      <c r="C54" s="168" t="s">
        <v>59</v>
      </c>
      <c r="D54" s="168"/>
      <c r="E54" s="168"/>
      <c r="F54" s="144" t="s">
        <v>71</v>
      </c>
      <c r="G54" s="144"/>
      <c r="H54" s="19"/>
      <c r="I54" s="19"/>
      <c r="J54" s="126" t="s">
        <v>706</v>
      </c>
      <c r="K54" s="126"/>
      <c r="L54" s="136">
        <v>1.812</v>
      </c>
      <c r="M54" s="136"/>
      <c r="N54" s="136">
        <v>1.812</v>
      </c>
      <c r="O54" s="136"/>
      <c r="P54" s="30"/>
      <c r="Q54" s="30"/>
      <c r="R54" s="137" t="s">
        <v>6</v>
      </c>
      <c r="S54" s="126"/>
      <c r="T54" s="131" t="s">
        <v>631</v>
      </c>
      <c r="U54" s="143"/>
      <c r="V54" s="126"/>
      <c r="W54" s="126"/>
    </row>
    <row r="55" spans="1:23" ht="36.75" customHeight="1">
      <c r="A55" s="3" t="s">
        <v>68</v>
      </c>
      <c r="B55" s="2" t="s">
        <v>420</v>
      </c>
      <c r="C55" s="168" t="s">
        <v>578</v>
      </c>
      <c r="D55" s="168"/>
      <c r="E55" s="168"/>
      <c r="F55" s="144" t="s">
        <v>73</v>
      </c>
      <c r="G55" s="144"/>
      <c r="H55" s="19"/>
      <c r="I55" s="19"/>
      <c r="J55" s="135" t="s">
        <v>585</v>
      </c>
      <c r="K55" s="135"/>
      <c r="L55" s="136">
        <v>379.976</v>
      </c>
      <c r="M55" s="136"/>
      <c r="N55" s="14">
        <v>212.151</v>
      </c>
      <c r="O55" s="14">
        <f aca="true" t="shared" si="0" ref="O55:O68">SUM(N55)</f>
        <v>212.151</v>
      </c>
      <c r="P55" s="14"/>
      <c r="Q55" s="14"/>
      <c r="R55" s="137" t="s">
        <v>6</v>
      </c>
      <c r="S55" s="126"/>
      <c r="T55" s="144" t="s">
        <v>632</v>
      </c>
      <c r="U55" s="144"/>
      <c r="V55" s="126"/>
      <c r="W55" s="126"/>
    </row>
    <row r="56" spans="1:23" ht="45.75" customHeight="1">
      <c r="A56" s="3" t="s">
        <v>70</v>
      </c>
      <c r="B56" s="2" t="s">
        <v>421</v>
      </c>
      <c r="C56" s="168" t="s">
        <v>578</v>
      </c>
      <c r="D56" s="168"/>
      <c r="E56" s="168"/>
      <c r="F56" s="144" t="s">
        <v>76</v>
      </c>
      <c r="G56" s="144"/>
      <c r="H56" s="19"/>
      <c r="I56" s="19"/>
      <c r="J56" s="135" t="s">
        <v>575</v>
      </c>
      <c r="K56" s="135"/>
      <c r="L56" s="136">
        <v>337.757</v>
      </c>
      <c r="M56" s="136"/>
      <c r="N56" s="14">
        <v>188.579</v>
      </c>
      <c r="O56" s="14">
        <f t="shared" si="0"/>
        <v>188.579</v>
      </c>
      <c r="P56" s="14"/>
      <c r="Q56" s="14"/>
      <c r="R56" s="137" t="s">
        <v>6</v>
      </c>
      <c r="S56" s="126"/>
      <c r="T56" s="144" t="s">
        <v>632</v>
      </c>
      <c r="U56" s="144"/>
      <c r="V56" s="126"/>
      <c r="W56" s="126"/>
    </row>
    <row r="57" spans="1:23" ht="39.75" customHeight="1">
      <c r="A57" s="3" t="s">
        <v>72</v>
      </c>
      <c r="B57" s="2" t="s">
        <v>422</v>
      </c>
      <c r="C57" s="168" t="s">
        <v>577</v>
      </c>
      <c r="D57" s="168"/>
      <c r="E57" s="168"/>
      <c r="F57" s="144" t="s">
        <v>78</v>
      </c>
      <c r="G57" s="144"/>
      <c r="H57" s="19"/>
      <c r="I57" s="19"/>
      <c r="J57" s="135" t="s">
        <v>576</v>
      </c>
      <c r="K57" s="135"/>
      <c r="L57" s="136">
        <v>633.294</v>
      </c>
      <c r="M57" s="136"/>
      <c r="N57" s="14">
        <v>353.593</v>
      </c>
      <c r="O57" s="14">
        <f t="shared" si="0"/>
        <v>353.593</v>
      </c>
      <c r="P57" s="14"/>
      <c r="Q57" s="14"/>
      <c r="R57" s="137" t="s">
        <v>6</v>
      </c>
      <c r="S57" s="126"/>
      <c r="T57" s="144" t="s">
        <v>632</v>
      </c>
      <c r="U57" s="144"/>
      <c r="V57" s="126"/>
      <c r="W57" s="126"/>
    </row>
    <row r="58" spans="1:23" ht="37.5" customHeight="1">
      <c r="A58" s="3" t="s">
        <v>75</v>
      </c>
      <c r="B58" s="2" t="s">
        <v>423</v>
      </c>
      <c r="C58" s="168" t="s">
        <v>577</v>
      </c>
      <c r="D58" s="168"/>
      <c r="E58" s="168"/>
      <c r="F58" s="144" t="s">
        <v>80</v>
      </c>
      <c r="G58" s="144"/>
      <c r="H58" s="19"/>
      <c r="I58" s="19"/>
      <c r="J58" s="135" t="s">
        <v>574</v>
      </c>
      <c r="K58" s="135"/>
      <c r="L58" s="136">
        <v>661.035</v>
      </c>
      <c r="M58" s="136"/>
      <c r="N58" s="14">
        <v>430.94</v>
      </c>
      <c r="O58" s="14">
        <f t="shared" si="0"/>
        <v>430.94</v>
      </c>
      <c r="P58" s="14"/>
      <c r="Q58" s="14"/>
      <c r="R58" s="137" t="s">
        <v>6</v>
      </c>
      <c r="S58" s="126"/>
      <c r="T58" s="144" t="s">
        <v>632</v>
      </c>
      <c r="U58" s="144"/>
      <c r="V58" s="126"/>
      <c r="W58" s="126"/>
    </row>
    <row r="59" spans="1:23" ht="45" customHeight="1">
      <c r="A59" s="3" t="s">
        <v>77</v>
      </c>
      <c r="B59" s="2" t="s">
        <v>424</v>
      </c>
      <c r="C59" s="168" t="s">
        <v>82</v>
      </c>
      <c r="D59" s="168"/>
      <c r="E59" s="168"/>
      <c r="F59" s="144" t="s">
        <v>83</v>
      </c>
      <c r="G59" s="144"/>
      <c r="H59" s="19"/>
      <c r="I59" s="19"/>
      <c r="J59" s="126" t="s">
        <v>634</v>
      </c>
      <c r="K59" s="126"/>
      <c r="L59" s="136">
        <v>422.196</v>
      </c>
      <c r="M59" s="136"/>
      <c r="N59" s="14">
        <v>248.038</v>
      </c>
      <c r="O59" s="14">
        <f t="shared" si="0"/>
        <v>248.038</v>
      </c>
      <c r="P59" s="14"/>
      <c r="Q59" s="14"/>
      <c r="R59" s="137" t="s">
        <v>6</v>
      </c>
      <c r="S59" s="126"/>
      <c r="T59" s="144" t="s">
        <v>631</v>
      </c>
      <c r="U59" s="144"/>
      <c r="V59" s="126"/>
      <c r="W59" s="126"/>
    </row>
    <row r="60" spans="1:23" ht="36" customHeight="1">
      <c r="A60" s="3" t="s">
        <v>79</v>
      </c>
      <c r="B60" s="2" t="s">
        <v>425</v>
      </c>
      <c r="C60" s="168" t="s">
        <v>577</v>
      </c>
      <c r="D60" s="168"/>
      <c r="E60" s="168"/>
      <c r="F60" s="144" t="s">
        <v>85</v>
      </c>
      <c r="G60" s="144"/>
      <c r="H60" s="19"/>
      <c r="I60" s="19"/>
      <c r="J60" s="135" t="s">
        <v>565</v>
      </c>
      <c r="K60" s="135"/>
      <c r="L60" s="136">
        <v>227.986</v>
      </c>
      <c r="M60" s="136"/>
      <c r="N60" s="14">
        <v>133.941</v>
      </c>
      <c r="O60" s="14">
        <f t="shared" si="0"/>
        <v>133.941</v>
      </c>
      <c r="P60" s="14"/>
      <c r="Q60" s="14"/>
      <c r="R60" s="137" t="s">
        <v>6</v>
      </c>
      <c r="S60" s="126"/>
      <c r="T60" s="144" t="s">
        <v>631</v>
      </c>
      <c r="U60" s="144"/>
      <c r="V60" s="126"/>
      <c r="W60" s="126"/>
    </row>
    <row r="61" spans="1:23" ht="47.25" customHeight="1">
      <c r="A61" s="3" t="s">
        <v>81</v>
      </c>
      <c r="B61" s="2" t="s">
        <v>426</v>
      </c>
      <c r="C61" s="168" t="s">
        <v>87</v>
      </c>
      <c r="D61" s="168"/>
      <c r="E61" s="168"/>
      <c r="F61" s="144" t="s">
        <v>88</v>
      </c>
      <c r="G61" s="144"/>
      <c r="H61" s="19"/>
      <c r="I61" s="19"/>
      <c r="J61" s="126" t="s">
        <v>635</v>
      </c>
      <c r="K61" s="126"/>
      <c r="L61" s="136">
        <v>168.878</v>
      </c>
      <c r="M61" s="136"/>
      <c r="N61" s="14">
        <v>99.219</v>
      </c>
      <c r="O61" s="14">
        <f t="shared" si="0"/>
        <v>99.219</v>
      </c>
      <c r="P61" s="14"/>
      <c r="Q61" s="14"/>
      <c r="R61" s="137" t="s">
        <v>6</v>
      </c>
      <c r="S61" s="126"/>
      <c r="T61" s="144" t="s">
        <v>631</v>
      </c>
      <c r="U61" s="144"/>
      <c r="V61" s="126"/>
      <c r="W61" s="126"/>
    </row>
    <row r="62" spans="1:23" ht="37.5" customHeight="1">
      <c r="A62" s="3" t="s">
        <v>84</v>
      </c>
      <c r="B62" s="2" t="s">
        <v>427</v>
      </c>
      <c r="C62" s="168" t="s">
        <v>578</v>
      </c>
      <c r="D62" s="168"/>
      <c r="E62" s="168"/>
      <c r="F62" s="144" t="s">
        <v>90</v>
      </c>
      <c r="G62" s="144"/>
      <c r="H62" s="19"/>
      <c r="I62" s="19"/>
      <c r="J62" s="135" t="s">
        <v>583</v>
      </c>
      <c r="K62" s="135"/>
      <c r="L62" s="136">
        <v>407.981</v>
      </c>
      <c r="M62" s="136"/>
      <c r="N62" s="14">
        <v>269.927</v>
      </c>
      <c r="O62" s="14">
        <f t="shared" si="0"/>
        <v>269.927</v>
      </c>
      <c r="P62" s="14"/>
      <c r="Q62" s="14"/>
      <c r="R62" s="137" t="s">
        <v>6</v>
      </c>
      <c r="S62" s="126"/>
      <c r="T62" s="144" t="s">
        <v>632</v>
      </c>
      <c r="U62" s="144"/>
      <c r="V62" s="126"/>
      <c r="W62" s="126"/>
    </row>
    <row r="63" spans="1:23" ht="57" customHeight="1">
      <c r="A63" s="3" t="s">
        <v>86</v>
      </c>
      <c r="B63" s="2" t="s">
        <v>428</v>
      </c>
      <c r="C63" s="168" t="s">
        <v>92</v>
      </c>
      <c r="D63" s="168"/>
      <c r="E63" s="168"/>
      <c r="F63" s="144" t="s">
        <v>94</v>
      </c>
      <c r="G63" s="144"/>
      <c r="H63" s="19"/>
      <c r="I63" s="19"/>
      <c r="J63" s="126" t="s">
        <v>636</v>
      </c>
      <c r="K63" s="126"/>
      <c r="L63" s="136">
        <v>971.051</v>
      </c>
      <c r="M63" s="136"/>
      <c r="N63" s="14">
        <v>570.491</v>
      </c>
      <c r="O63" s="14">
        <f t="shared" si="0"/>
        <v>570.491</v>
      </c>
      <c r="P63" s="14"/>
      <c r="Q63" s="14"/>
      <c r="R63" s="137" t="s">
        <v>6</v>
      </c>
      <c r="S63" s="126"/>
      <c r="T63" s="144" t="s">
        <v>631</v>
      </c>
      <c r="U63" s="144"/>
      <c r="V63" s="126"/>
      <c r="W63" s="126"/>
    </row>
    <row r="64" spans="1:23" ht="37.5" customHeight="1">
      <c r="A64" s="3" t="s">
        <v>89</v>
      </c>
      <c r="B64" s="2" t="s">
        <v>429</v>
      </c>
      <c r="C64" s="168" t="s">
        <v>578</v>
      </c>
      <c r="D64" s="168"/>
      <c r="E64" s="168"/>
      <c r="F64" s="144" t="s">
        <v>95</v>
      </c>
      <c r="G64" s="144"/>
      <c r="H64" s="19"/>
      <c r="I64" s="19"/>
      <c r="J64" s="135" t="s">
        <v>582</v>
      </c>
      <c r="K64" s="135"/>
      <c r="L64" s="136">
        <v>785.285</v>
      </c>
      <c r="M64" s="136"/>
      <c r="N64" s="14">
        <v>412.275</v>
      </c>
      <c r="O64" s="14">
        <f t="shared" si="0"/>
        <v>412.275</v>
      </c>
      <c r="P64" s="14"/>
      <c r="Q64" s="14"/>
      <c r="R64" s="137" t="s">
        <v>6</v>
      </c>
      <c r="S64" s="126"/>
      <c r="T64" s="144" t="s">
        <v>632</v>
      </c>
      <c r="U64" s="144"/>
      <c r="V64" s="126"/>
      <c r="W64" s="126"/>
    </row>
    <row r="65" spans="1:23" ht="48" customHeight="1">
      <c r="A65" s="3" t="s">
        <v>91</v>
      </c>
      <c r="B65" s="2" t="s">
        <v>430</v>
      </c>
      <c r="C65" s="168" t="s">
        <v>97</v>
      </c>
      <c r="D65" s="168"/>
      <c r="E65" s="168"/>
      <c r="F65" s="144" t="s">
        <v>98</v>
      </c>
      <c r="G65" s="144"/>
      <c r="H65" s="19"/>
      <c r="I65" s="19"/>
      <c r="J65" s="126" t="s">
        <v>637</v>
      </c>
      <c r="K65" s="126"/>
      <c r="L65" s="136">
        <v>151.991</v>
      </c>
      <c r="M65" s="136"/>
      <c r="N65" s="14">
        <v>84.859</v>
      </c>
      <c r="O65" s="14">
        <f t="shared" si="0"/>
        <v>84.859</v>
      </c>
      <c r="P65" s="14"/>
      <c r="Q65" s="14"/>
      <c r="R65" s="137" t="s">
        <v>6</v>
      </c>
      <c r="S65" s="126"/>
      <c r="T65" s="144" t="s">
        <v>631</v>
      </c>
      <c r="U65" s="144"/>
      <c r="V65" s="126"/>
      <c r="W65" s="126"/>
    </row>
    <row r="66" spans="1:23" ht="33.75" customHeight="1">
      <c r="A66" s="3" t="s">
        <v>93</v>
      </c>
      <c r="B66" s="2" t="s">
        <v>431</v>
      </c>
      <c r="C66" s="168" t="s">
        <v>577</v>
      </c>
      <c r="D66" s="168"/>
      <c r="E66" s="168"/>
      <c r="F66" s="144" t="s">
        <v>100</v>
      </c>
      <c r="G66" s="144"/>
      <c r="H66" s="19"/>
      <c r="I66" s="19"/>
      <c r="J66" s="135" t="s">
        <v>587</v>
      </c>
      <c r="K66" s="135"/>
      <c r="L66" s="136">
        <v>151.991</v>
      </c>
      <c r="M66" s="136"/>
      <c r="N66" s="14">
        <v>83.291</v>
      </c>
      <c r="O66" s="14">
        <f t="shared" si="0"/>
        <v>83.291</v>
      </c>
      <c r="P66" s="14"/>
      <c r="Q66" s="14"/>
      <c r="R66" s="137" t="s">
        <v>6</v>
      </c>
      <c r="S66" s="126"/>
      <c r="T66" s="144" t="s">
        <v>632</v>
      </c>
      <c r="U66" s="144"/>
      <c r="V66" s="126"/>
      <c r="W66" s="126"/>
    </row>
    <row r="67" spans="1:23" ht="33" customHeight="1">
      <c r="A67" s="3" t="s">
        <v>96</v>
      </c>
      <c r="B67" s="2" t="s">
        <v>432</v>
      </c>
      <c r="C67" s="168" t="s">
        <v>577</v>
      </c>
      <c r="D67" s="168"/>
      <c r="E67" s="168"/>
      <c r="F67" s="144" t="s">
        <v>102</v>
      </c>
      <c r="G67" s="144"/>
      <c r="H67" s="19"/>
      <c r="I67" s="19"/>
      <c r="J67" s="135" t="s">
        <v>588</v>
      </c>
      <c r="K67" s="135"/>
      <c r="L67" s="136">
        <v>464.416</v>
      </c>
      <c r="M67" s="136"/>
      <c r="N67" s="14">
        <v>259.299</v>
      </c>
      <c r="O67" s="14">
        <f t="shared" si="0"/>
        <v>259.299</v>
      </c>
      <c r="P67" s="14"/>
      <c r="Q67" s="14"/>
      <c r="R67" s="137" t="s">
        <v>6</v>
      </c>
      <c r="S67" s="126"/>
      <c r="T67" s="144" t="s">
        <v>632</v>
      </c>
      <c r="U67" s="144"/>
      <c r="V67" s="126"/>
      <c r="W67" s="126"/>
    </row>
    <row r="68" spans="1:23" ht="35.25" customHeight="1">
      <c r="A68" s="3" t="s">
        <v>99</v>
      </c>
      <c r="B68" s="2" t="s">
        <v>433</v>
      </c>
      <c r="C68" s="168" t="s">
        <v>568</v>
      </c>
      <c r="D68" s="168"/>
      <c r="E68" s="168"/>
      <c r="F68" s="144" t="s">
        <v>103</v>
      </c>
      <c r="G68" s="144"/>
      <c r="H68" s="19"/>
      <c r="I68" s="19"/>
      <c r="J68" s="135" t="s">
        <v>586</v>
      </c>
      <c r="K68" s="135"/>
      <c r="L68" s="136">
        <v>194.21</v>
      </c>
      <c r="M68" s="136"/>
      <c r="N68" s="14">
        <v>99.552</v>
      </c>
      <c r="O68" s="14">
        <f t="shared" si="0"/>
        <v>99.552</v>
      </c>
      <c r="P68" s="14"/>
      <c r="Q68" s="14"/>
      <c r="R68" s="137" t="s">
        <v>6</v>
      </c>
      <c r="S68" s="126"/>
      <c r="T68" s="144" t="s">
        <v>632</v>
      </c>
      <c r="U68" s="144"/>
      <c r="V68" s="126"/>
      <c r="W68" s="126"/>
    </row>
    <row r="69" spans="1:23" ht="37.5" customHeight="1">
      <c r="A69" s="3" t="s">
        <v>101</v>
      </c>
      <c r="B69" s="2" t="s">
        <v>434</v>
      </c>
      <c r="C69" s="168" t="s">
        <v>106</v>
      </c>
      <c r="D69" s="168"/>
      <c r="E69" s="168"/>
      <c r="F69" s="144" t="s">
        <v>107</v>
      </c>
      <c r="G69" s="144"/>
      <c r="H69" s="19"/>
      <c r="I69" s="19"/>
      <c r="J69" s="126" t="s">
        <v>634</v>
      </c>
      <c r="K69" s="126"/>
      <c r="L69" s="136">
        <v>23.2</v>
      </c>
      <c r="M69" s="136"/>
      <c r="N69" s="136">
        <v>23.2</v>
      </c>
      <c r="O69" s="136"/>
      <c r="P69" s="30"/>
      <c r="Q69" s="30"/>
      <c r="R69" s="137" t="s">
        <v>6</v>
      </c>
      <c r="S69" s="126"/>
      <c r="T69" s="144" t="s">
        <v>631</v>
      </c>
      <c r="U69" s="144"/>
      <c r="V69" s="126"/>
      <c r="W69" s="126"/>
    </row>
    <row r="70" spans="1:23" ht="37.5" customHeight="1">
      <c r="A70" s="3" t="s">
        <v>104</v>
      </c>
      <c r="B70" s="2" t="s">
        <v>435</v>
      </c>
      <c r="C70" s="168" t="s">
        <v>577</v>
      </c>
      <c r="D70" s="168"/>
      <c r="E70" s="168"/>
      <c r="F70" s="144" t="s">
        <v>109</v>
      </c>
      <c r="G70" s="144"/>
      <c r="H70" s="19"/>
      <c r="I70" s="19"/>
      <c r="J70" s="135" t="s">
        <v>584</v>
      </c>
      <c r="K70" s="135"/>
      <c r="L70" s="136">
        <v>155.92</v>
      </c>
      <c r="M70" s="136"/>
      <c r="N70" s="136">
        <v>155.92</v>
      </c>
      <c r="O70" s="136"/>
      <c r="P70" s="30"/>
      <c r="Q70" s="30"/>
      <c r="R70" s="137" t="s">
        <v>6</v>
      </c>
      <c r="S70" s="126"/>
      <c r="T70" s="144" t="s">
        <v>632</v>
      </c>
      <c r="U70" s="144"/>
      <c r="V70" s="126"/>
      <c r="W70" s="126"/>
    </row>
    <row r="71" spans="1:23" ht="48" customHeight="1">
      <c r="A71" s="3" t="s">
        <v>105</v>
      </c>
      <c r="B71" s="2" t="s">
        <v>436</v>
      </c>
      <c r="C71" s="168" t="s">
        <v>111</v>
      </c>
      <c r="D71" s="168"/>
      <c r="E71" s="168"/>
      <c r="F71" s="144" t="s">
        <v>83</v>
      </c>
      <c r="G71" s="144"/>
      <c r="H71" s="19"/>
      <c r="I71" s="19"/>
      <c r="J71" s="126" t="s">
        <v>638</v>
      </c>
      <c r="K71" s="126"/>
      <c r="L71" s="136">
        <v>11.14</v>
      </c>
      <c r="M71" s="136"/>
      <c r="N71" s="136">
        <v>11.14</v>
      </c>
      <c r="O71" s="136"/>
      <c r="P71" s="30"/>
      <c r="Q71" s="30"/>
      <c r="R71" s="137" t="s">
        <v>6</v>
      </c>
      <c r="S71" s="126"/>
      <c r="T71" s="144" t="s">
        <v>631</v>
      </c>
      <c r="U71" s="144"/>
      <c r="V71" s="126"/>
      <c r="W71" s="126"/>
    </row>
    <row r="72" spans="1:23" ht="37.5" customHeight="1">
      <c r="A72" s="3" t="s">
        <v>108</v>
      </c>
      <c r="B72" s="2" t="s">
        <v>437</v>
      </c>
      <c r="C72" s="168" t="s">
        <v>568</v>
      </c>
      <c r="D72" s="168"/>
      <c r="E72" s="168"/>
      <c r="F72" s="144" t="s">
        <v>113</v>
      </c>
      <c r="G72" s="144"/>
      <c r="H72" s="19"/>
      <c r="I72" s="19"/>
      <c r="J72" s="135" t="s">
        <v>567</v>
      </c>
      <c r="K72" s="135"/>
      <c r="L72" s="136">
        <v>13.92</v>
      </c>
      <c r="M72" s="136"/>
      <c r="N72" s="136">
        <v>13.92</v>
      </c>
      <c r="O72" s="136"/>
      <c r="P72" s="30"/>
      <c r="Q72" s="30"/>
      <c r="R72" s="137" t="s">
        <v>6</v>
      </c>
      <c r="S72" s="126"/>
      <c r="T72" s="144" t="s">
        <v>632</v>
      </c>
      <c r="U72" s="144"/>
      <c r="V72" s="126"/>
      <c r="W72" s="126"/>
    </row>
    <row r="73" spans="1:23" ht="44.25" customHeight="1">
      <c r="A73" s="3" t="s">
        <v>110</v>
      </c>
      <c r="B73" s="2" t="s">
        <v>438</v>
      </c>
      <c r="C73" s="144" t="s">
        <v>115</v>
      </c>
      <c r="D73" s="144"/>
      <c r="E73" s="144"/>
      <c r="F73" s="144" t="s">
        <v>116</v>
      </c>
      <c r="G73" s="144"/>
      <c r="H73" s="19"/>
      <c r="I73" s="19"/>
      <c r="J73" s="126" t="s">
        <v>639</v>
      </c>
      <c r="K73" s="126"/>
      <c r="L73" s="136">
        <v>25.06</v>
      </c>
      <c r="M73" s="136"/>
      <c r="N73" s="136">
        <v>25.06</v>
      </c>
      <c r="O73" s="136"/>
      <c r="P73" s="30"/>
      <c r="Q73" s="30"/>
      <c r="R73" s="137" t="s">
        <v>6</v>
      </c>
      <c r="S73" s="126"/>
      <c r="T73" s="144" t="s">
        <v>631</v>
      </c>
      <c r="U73" s="144"/>
      <c r="V73" s="126"/>
      <c r="W73" s="126"/>
    </row>
    <row r="74" spans="1:23" ht="37.5" customHeight="1">
      <c r="A74" s="3" t="s">
        <v>112</v>
      </c>
      <c r="B74" s="2" t="s">
        <v>439</v>
      </c>
      <c r="C74" s="144" t="s">
        <v>572</v>
      </c>
      <c r="D74" s="144"/>
      <c r="E74" s="144"/>
      <c r="F74" s="144" t="s">
        <v>118</v>
      </c>
      <c r="G74" s="144"/>
      <c r="H74" s="19"/>
      <c r="I74" s="19"/>
      <c r="J74" s="135" t="s">
        <v>573</v>
      </c>
      <c r="K74" s="135"/>
      <c r="L74" s="136">
        <v>17.4</v>
      </c>
      <c r="M74" s="136"/>
      <c r="N74" s="136">
        <v>17.4</v>
      </c>
      <c r="O74" s="136"/>
      <c r="P74" s="30"/>
      <c r="Q74" s="30"/>
      <c r="R74" s="137" t="s">
        <v>6</v>
      </c>
      <c r="S74" s="126"/>
      <c r="T74" s="144" t="s">
        <v>632</v>
      </c>
      <c r="U74" s="144"/>
      <c r="V74" s="126"/>
      <c r="W74" s="126"/>
    </row>
    <row r="75" spans="1:23" ht="43.5" customHeight="1">
      <c r="A75" s="3" t="s">
        <v>114</v>
      </c>
      <c r="B75" s="2" t="s">
        <v>440</v>
      </c>
      <c r="C75" s="144" t="s">
        <v>120</v>
      </c>
      <c r="D75" s="144"/>
      <c r="E75" s="144"/>
      <c r="F75" s="144" t="s">
        <v>121</v>
      </c>
      <c r="G75" s="144"/>
      <c r="H75" s="19"/>
      <c r="I75" s="19"/>
      <c r="J75" s="126" t="s">
        <v>637</v>
      </c>
      <c r="K75" s="126"/>
      <c r="L75" s="136">
        <v>12.53</v>
      </c>
      <c r="M75" s="136"/>
      <c r="N75" s="136">
        <v>12.53</v>
      </c>
      <c r="O75" s="136"/>
      <c r="P75" s="30"/>
      <c r="Q75" s="30"/>
      <c r="R75" s="137" t="s">
        <v>6</v>
      </c>
      <c r="S75" s="126"/>
      <c r="T75" s="144" t="s">
        <v>631</v>
      </c>
      <c r="U75" s="144"/>
      <c r="V75" s="126"/>
      <c r="W75" s="126"/>
    </row>
    <row r="76" spans="1:23" ht="47.25" customHeight="1">
      <c r="A76" s="3" t="s">
        <v>117</v>
      </c>
      <c r="B76" s="2" t="s">
        <v>441</v>
      </c>
      <c r="C76" s="144" t="s">
        <v>123</v>
      </c>
      <c r="D76" s="144"/>
      <c r="E76" s="144"/>
      <c r="F76" s="144" t="s">
        <v>85</v>
      </c>
      <c r="G76" s="144"/>
      <c r="H76" s="19"/>
      <c r="I76" s="19"/>
      <c r="J76" s="126" t="s">
        <v>685</v>
      </c>
      <c r="K76" s="126"/>
      <c r="L76" s="136">
        <v>18.79</v>
      </c>
      <c r="M76" s="136"/>
      <c r="N76" s="136">
        <v>18.79</v>
      </c>
      <c r="O76" s="136"/>
      <c r="P76" s="30"/>
      <c r="Q76" s="30"/>
      <c r="R76" s="137" t="s">
        <v>6</v>
      </c>
      <c r="S76" s="126"/>
      <c r="T76" s="144" t="s">
        <v>631</v>
      </c>
      <c r="U76" s="144"/>
      <c r="V76" s="126"/>
      <c r="W76" s="126"/>
    </row>
    <row r="77" spans="1:23" ht="37.5" customHeight="1">
      <c r="A77" s="3" t="s">
        <v>119</v>
      </c>
      <c r="B77" s="2" t="s">
        <v>442</v>
      </c>
      <c r="C77" s="144" t="s">
        <v>568</v>
      </c>
      <c r="D77" s="144"/>
      <c r="E77" s="144"/>
      <c r="F77" s="144" t="s">
        <v>125</v>
      </c>
      <c r="G77" s="144"/>
      <c r="H77" s="19"/>
      <c r="I77" s="19"/>
      <c r="J77" s="135" t="s">
        <v>570</v>
      </c>
      <c r="K77" s="135"/>
      <c r="L77" s="136">
        <v>9.28</v>
      </c>
      <c r="M77" s="136"/>
      <c r="N77" s="136">
        <v>9.28</v>
      </c>
      <c r="O77" s="136"/>
      <c r="P77" s="30"/>
      <c r="Q77" s="30"/>
      <c r="R77" s="137" t="s">
        <v>6</v>
      </c>
      <c r="S77" s="126"/>
      <c r="T77" s="144" t="s">
        <v>632</v>
      </c>
      <c r="U77" s="144"/>
      <c r="V77" s="126"/>
      <c r="W77" s="126"/>
    </row>
    <row r="78" spans="1:23" ht="37.5" customHeight="1">
      <c r="A78" s="3" t="s">
        <v>122</v>
      </c>
      <c r="B78" s="2" t="s">
        <v>443</v>
      </c>
      <c r="C78" s="144" t="s">
        <v>569</v>
      </c>
      <c r="D78" s="144"/>
      <c r="E78" s="144"/>
      <c r="F78" s="144" t="s">
        <v>127</v>
      </c>
      <c r="G78" s="144"/>
      <c r="H78" s="19"/>
      <c r="I78" s="19"/>
      <c r="J78" s="135" t="s">
        <v>571</v>
      </c>
      <c r="K78" s="135"/>
      <c r="L78" s="136">
        <v>9.28</v>
      </c>
      <c r="M78" s="136"/>
      <c r="N78" s="136">
        <v>9.28</v>
      </c>
      <c r="O78" s="136"/>
      <c r="P78" s="30"/>
      <c r="Q78" s="30"/>
      <c r="R78" s="137" t="s">
        <v>6</v>
      </c>
      <c r="S78" s="126"/>
      <c r="T78" s="144" t="s">
        <v>632</v>
      </c>
      <c r="U78" s="144"/>
      <c r="V78" s="126"/>
      <c r="W78" s="126"/>
    </row>
    <row r="79" spans="1:23" ht="44.25" customHeight="1">
      <c r="A79" s="3" t="s">
        <v>124</v>
      </c>
      <c r="B79" s="2" t="s">
        <v>444</v>
      </c>
      <c r="C79" s="144" t="s">
        <v>129</v>
      </c>
      <c r="D79" s="144"/>
      <c r="E79" s="144"/>
      <c r="F79" s="144" t="s">
        <v>130</v>
      </c>
      <c r="G79" s="144"/>
      <c r="H79" s="19"/>
      <c r="I79" s="19"/>
      <c r="J79" s="126" t="s">
        <v>640</v>
      </c>
      <c r="K79" s="126"/>
      <c r="L79" s="136">
        <v>10.44</v>
      </c>
      <c r="M79" s="136"/>
      <c r="N79" s="136">
        <v>10.44</v>
      </c>
      <c r="O79" s="136"/>
      <c r="P79" s="30"/>
      <c r="Q79" s="30"/>
      <c r="R79" s="137" t="s">
        <v>6</v>
      </c>
      <c r="S79" s="126"/>
      <c r="T79" s="144" t="s">
        <v>631</v>
      </c>
      <c r="U79" s="144"/>
      <c r="V79" s="126"/>
      <c r="W79" s="126"/>
    </row>
    <row r="80" spans="1:23" ht="54" customHeight="1">
      <c r="A80" s="3" t="s">
        <v>126</v>
      </c>
      <c r="B80" s="2" t="s">
        <v>445</v>
      </c>
      <c r="C80" s="144" t="s">
        <v>132</v>
      </c>
      <c r="D80" s="144"/>
      <c r="E80" s="144"/>
      <c r="F80" s="144" t="s">
        <v>133</v>
      </c>
      <c r="G80" s="144"/>
      <c r="H80" s="19"/>
      <c r="I80" s="19"/>
      <c r="J80" s="126" t="s">
        <v>641</v>
      </c>
      <c r="K80" s="126"/>
      <c r="L80" s="136">
        <v>69.9</v>
      </c>
      <c r="M80" s="136"/>
      <c r="N80" s="136">
        <v>69.9</v>
      </c>
      <c r="O80" s="136"/>
      <c r="P80" s="30"/>
      <c r="Q80" s="30"/>
      <c r="R80" s="137" t="s">
        <v>6</v>
      </c>
      <c r="S80" s="126"/>
      <c r="T80" s="144" t="s">
        <v>631</v>
      </c>
      <c r="U80" s="144"/>
      <c r="V80" s="126"/>
      <c r="W80" s="126"/>
    </row>
    <row r="81" spans="1:23" ht="37.5" customHeight="1">
      <c r="A81" s="3" t="s">
        <v>128</v>
      </c>
      <c r="B81" s="2" t="s">
        <v>446</v>
      </c>
      <c r="C81" s="144" t="s">
        <v>135</v>
      </c>
      <c r="D81" s="144"/>
      <c r="E81" s="144"/>
      <c r="F81" s="144" t="s">
        <v>73</v>
      </c>
      <c r="G81" s="144"/>
      <c r="H81" s="19"/>
      <c r="I81" s="19"/>
      <c r="J81" s="126" t="s">
        <v>575</v>
      </c>
      <c r="K81" s="126"/>
      <c r="L81" s="136">
        <v>27.96</v>
      </c>
      <c r="M81" s="136"/>
      <c r="N81" s="136">
        <v>27.96</v>
      </c>
      <c r="O81" s="136"/>
      <c r="P81" s="30"/>
      <c r="Q81" s="30"/>
      <c r="R81" s="137" t="s">
        <v>6</v>
      </c>
      <c r="S81" s="126"/>
      <c r="T81" s="144" t="s">
        <v>631</v>
      </c>
      <c r="U81" s="144"/>
      <c r="V81" s="126"/>
      <c r="W81" s="126"/>
    </row>
    <row r="82" spans="1:23" ht="37.5" customHeight="1">
      <c r="A82" s="3" t="s">
        <v>131</v>
      </c>
      <c r="B82" s="2" t="s">
        <v>447</v>
      </c>
      <c r="C82" s="144" t="s">
        <v>137</v>
      </c>
      <c r="D82" s="144"/>
      <c r="E82" s="144"/>
      <c r="F82" s="144" t="s">
        <v>138</v>
      </c>
      <c r="G82" s="144"/>
      <c r="H82" s="19"/>
      <c r="I82" s="19"/>
      <c r="J82" s="126" t="s">
        <v>642</v>
      </c>
      <c r="K82" s="126"/>
      <c r="L82" s="136">
        <v>139.8</v>
      </c>
      <c r="M82" s="136"/>
      <c r="N82" s="136">
        <v>139.8</v>
      </c>
      <c r="O82" s="136"/>
      <c r="P82" s="30"/>
      <c r="Q82" s="30"/>
      <c r="R82" s="137" t="s">
        <v>6</v>
      </c>
      <c r="S82" s="126"/>
      <c r="T82" s="144" t="s">
        <v>631</v>
      </c>
      <c r="U82" s="144"/>
      <c r="V82" s="126"/>
      <c r="W82" s="126"/>
    </row>
    <row r="83" spans="1:23" ht="37.5" customHeight="1">
      <c r="A83" s="3" t="s">
        <v>134</v>
      </c>
      <c r="B83" s="2" t="s">
        <v>448</v>
      </c>
      <c r="C83" s="144" t="s">
        <v>140</v>
      </c>
      <c r="D83" s="144"/>
      <c r="E83" s="144"/>
      <c r="F83" s="144" t="s">
        <v>76</v>
      </c>
      <c r="G83" s="144"/>
      <c r="H83" s="19"/>
      <c r="I83" s="19"/>
      <c r="J83" s="126" t="s">
        <v>643</v>
      </c>
      <c r="K83" s="126"/>
      <c r="L83" s="136">
        <v>62.91</v>
      </c>
      <c r="M83" s="136"/>
      <c r="N83" s="136">
        <v>62.91</v>
      </c>
      <c r="O83" s="136"/>
      <c r="P83" s="30"/>
      <c r="Q83" s="30"/>
      <c r="R83" s="137" t="s">
        <v>6</v>
      </c>
      <c r="S83" s="126"/>
      <c r="T83" s="144" t="s">
        <v>631</v>
      </c>
      <c r="U83" s="144"/>
      <c r="V83" s="126"/>
      <c r="W83" s="126"/>
    </row>
    <row r="84" spans="1:23" ht="48" customHeight="1">
      <c r="A84" s="3" t="s">
        <v>136</v>
      </c>
      <c r="B84" s="2" t="s">
        <v>449</v>
      </c>
      <c r="C84" s="144" t="s">
        <v>142</v>
      </c>
      <c r="D84" s="144"/>
      <c r="E84" s="144"/>
      <c r="F84" s="144" t="s">
        <v>143</v>
      </c>
      <c r="G84" s="144"/>
      <c r="H84" s="19"/>
      <c r="I84" s="19"/>
      <c r="J84" s="135" t="s">
        <v>589</v>
      </c>
      <c r="K84" s="135"/>
      <c r="L84" s="136">
        <v>8.7</v>
      </c>
      <c r="M84" s="136"/>
      <c r="N84" s="136">
        <v>8.7</v>
      </c>
      <c r="O84" s="136"/>
      <c r="P84" s="30"/>
      <c r="Q84" s="30"/>
      <c r="R84" s="137" t="s">
        <v>6</v>
      </c>
      <c r="S84" s="126"/>
      <c r="T84" s="144" t="s">
        <v>632</v>
      </c>
      <c r="U84" s="144"/>
      <c r="V84" s="126"/>
      <c r="W84" s="126"/>
    </row>
    <row r="85" spans="1:23" ht="37.5" customHeight="1">
      <c r="A85" s="3" t="s">
        <v>139</v>
      </c>
      <c r="B85" s="2" t="s">
        <v>450</v>
      </c>
      <c r="C85" s="144" t="s">
        <v>145</v>
      </c>
      <c r="D85" s="144"/>
      <c r="E85" s="144"/>
      <c r="F85" s="144" t="s">
        <v>146</v>
      </c>
      <c r="G85" s="144"/>
      <c r="H85" s="19"/>
      <c r="I85" s="19"/>
      <c r="J85" s="126" t="s">
        <v>709</v>
      </c>
      <c r="K85" s="126"/>
      <c r="L85" s="136">
        <v>17.5</v>
      </c>
      <c r="M85" s="136"/>
      <c r="N85" s="136">
        <v>17.5</v>
      </c>
      <c r="O85" s="136"/>
      <c r="P85" s="30"/>
      <c r="Q85" s="30"/>
      <c r="R85" s="137" t="s">
        <v>6</v>
      </c>
      <c r="S85" s="126"/>
      <c r="T85" s="144" t="s">
        <v>631</v>
      </c>
      <c r="U85" s="144"/>
      <c r="V85" s="126"/>
      <c r="W85" s="126"/>
    </row>
    <row r="86" spans="1:23" ht="37.5" customHeight="1">
      <c r="A86" s="3" t="s">
        <v>141</v>
      </c>
      <c r="B86" s="2" t="s">
        <v>451</v>
      </c>
      <c r="C86" s="144" t="s">
        <v>148</v>
      </c>
      <c r="D86" s="144"/>
      <c r="E86" s="144"/>
      <c r="F86" s="144" t="s">
        <v>149</v>
      </c>
      <c r="G86" s="144"/>
      <c r="H86" s="19"/>
      <c r="I86" s="19"/>
      <c r="J86" s="126" t="s">
        <v>708</v>
      </c>
      <c r="K86" s="126"/>
      <c r="L86" s="136">
        <v>335.52</v>
      </c>
      <c r="M86" s="136"/>
      <c r="N86" s="136">
        <v>335.52</v>
      </c>
      <c r="O86" s="136"/>
      <c r="P86" s="30"/>
      <c r="Q86" s="30"/>
      <c r="R86" s="137" t="s">
        <v>6</v>
      </c>
      <c r="S86" s="126"/>
      <c r="T86" s="144" t="s">
        <v>631</v>
      </c>
      <c r="U86" s="144"/>
      <c r="V86" s="126"/>
      <c r="W86" s="126"/>
    </row>
    <row r="87" spans="1:23" ht="45" customHeight="1">
      <c r="A87" s="3" t="s">
        <v>144</v>
      </c>
      <c r="B87" s="2" t="s">
        <v>452</v>
      </c>
      <c r="C87" s="144" t="s">
        <v>115</v>
      </c>
      <c r="D87" s="144"/>
      <c r="E87" s="144"/>
      <c r="F87" s="144" t="s">
        <v>98</v>
      </c>
      <c r="G87" s="144"/>
      <c r="H87" s="19"/>
      <c r="I87" s="19"/>
      <c r="J87" s="126" t="s">
        <v>639</v>
      </c>
      <c r="K87" s="126"/>
      <c r="L87" s="136">
        <v>25.06</v>
      </c>
      <c r="M87" s="136"/>
      <c r="N87" s="136">
        <v>25.06</v>
      </c>
      <c r="O87" s="136"/>
      <c r="P87" s="30"/>
      <c r="Q87" s="30"/>
      <c r="R87" s="137" t="s">
        <v>6</v>
      </c>
      <c r="S87" s="126"/>
      <c r="T87" s="131" t="s">
        <v>631</v>
      </c>
      <c r="U87" s="143"/>
      <c r="V87" s="126"/>
      <c r="W87" s="126"/>
    </row>
    <row r="88" spans="1:23" ht="45" customHeight="1">
      <c r="A88" s="3" t="s">
        <v>147</v>
      </c>
      <c r="B88" s="2" t="s">
        <v>453</v>
      </c>
      <c r="C88" s="144" t="s">
        <v>151</v>
      </c>
      <c r="D88" s="144"/>
      <c r="E88" s="144"/>
      <c r="F88" s="144" t="s">
        <v>94</v>
      </c>
      <c r="G88" s="144"/>
      <c r="H88" s="19"/>
      <c r="I88" s="19"/>
      <c r="J88" s="126" t="s">
        <v>644</v>
      </c>
      <c r="K88" s="126"/>
      <c r="L88" s="224">
        <v>128.62</v>
      </c>
      <c r="M88" s="225"/>
      <c r="N88" s="224">
        <v>128.62</v>
      </c>
      <c r="O88" s="225"/>
      <c r="P88" s="32"/>
      <c r="Q88" s="32"/>
      <c r="R88" s="137" t="s">
        <v>6</v>
      </c>
      <c r="S88" s="126"/>
      <c r="T88" s="144" t="s">
        <v>631</v>
      </c>
      <c r="U88" s="144"/>
      <c r="V88" s="126"/>
      <c r="W88" s="126"/>
    </row>
    <row r="89" spans="1:23" ht="43.5" customHeight="1">
      <c r="A89" s="3" t="s">
        <v>150</v>
      </c>
      <c r="B89" s="2" t="s">
        <v>454</v>
      </c>
      <c r="C89" s="144" t="s">
        <v>153</v>
      </c>
      <c r="D89" s="144"/>
      <c r="E89" s="144"/>
      <c r="F89" s="144" t="s">
        <v>94</v>
      </c>
      <c r="G89" s="144"/>
      <c r="H89" s="19"/>
      <c r="I89" s="19"/>
      <c r="J89" s="126" t="s">
        <v>645</v>
      </c>
      <c r="K89" s="126"/>
      <c r="L89" s="136">
        <v>18.85</v>
      </c>
      <c r="M89" s="136"/>
      <c r="N89" s="136">
        <v>18.85</v>
      </c>
      <c r="O89" s="136"/>
      <c r="P89" s="30"/>
      <c r="Q89" s="30"/>
      <c r="R89" s="137" t="s">
        <v>6</v>
      </c>
      <c r="S89" s="126"/>
      <c r="T89" s="144" t="s">
        <v>631</v>
      </c>
      <c r="U89" s="144"/>
      <c r="V89" s="126"/>
      <c r="W89" s="126"/>
    </row>
    <row r="90" spans="1:23" ht="55.5" customHeight="1">
      <c r="A90" s="3" t="s">
        <v>393</v>
      </c>
      <c r="B90" s="2" t="s">
        <v>455</v>
      </c>
      <c r="C90" s="144" t="s">
        <v>155</v>
      </c>
      <c r="D90" s="144"/>
      <c r="E90" s="144"/>
      <c r="F90" s="144" t="s">
        <v>95</v>
      </c>
      <c r="G90" s="144"/>
      <c r="H90" s="19"/>
      <c r="I90" s="19"/>
      <c r="J90" s="126" t="s">
        <v>640</v>
      </c>
      <c r="K90" s="126"/>
      <c r="L90" s="136">
        <v>69.9</v>
      </c>
      <c r="M90" s="136"/>
      <c r="N90" s="136">
        <v>69.9</v>
      </c>
      <c r="O90" s="136"/>
      <c r="P90" s="30"/>
      <c r="Q90" s="30"/>
      <c r="R90" s="137" t="s">
        <v>6</v>
      </c>
      <c r="S90" s="126"/>
      <c r="T90" s="144" t="s">
        <v>631</v>
      </c>
      <c r="U90" s="144"/>
      <c r="V90" s="126"/>
      <c r="W90" s="126"/>
    </row>
    <row r="91" spans="1:23" ht="50.25" customHeight="1">
      <c r="A91" s="3" t="s">
        <v>152</v>
      </c>
      <c r="B91" s="2" t="s">
        <v>456</v>
      </c>
      <c r="C91" s="144" t="s">
        <v>157</v>
      </c>
      <c r="D91" s="144"/>
      <c r="E91" s="144"/>
      <c r="F91" s="144" t="s">
        <v>158</v>
      </c>
      <c r="G91" s="144"/>
      <c r="H91" s="19"/>
      <c r="I91" s="19"/>
      <c r="J91" s="126" t="s">
        <v>646</v>
      </c>
      <c r="K91" s="126"/>
      <c r="L91" s="136">
        <v>110.91</v>
      </c>
      <c r="M91" s="136"/>
      <c r="N91" s="136">
        <v>110.91</v>
      </c>
      <c r="O91" s="136"/>
      <c r="P91" s="30"/>
      <c r="Q91" s="30"/>
      <c r="R91" s="137" t="s">
        <v>6</v>
      </c>
      <c r="S91" s="126"/>
      <c r="T91" s="144" t="s">
        <v>631</v>
      </c>
      <c r="U91" s="144"/>
      <c r="V91" s="126"/>
      <c r="W91" s="126"/>
    </row>
    <row r="92" spans="1:23" ht="45.75" customHeight="1">
      <c r="A92" s="3" t="s">
        <v>154</v>
      </c>
      <c r="B92" s="2" t="s">
        <v>457</v>
      </c>
      <c r="C92" s="144" t="s">
        <v>157</v>
      </c>
      <c r="D92" s="144"/>
      <c r="E92" s="144"/>
      <c r="F92" s="144" t="s">
        <v>160</v>
      </c>
      <c r="G92" s="144"/>
      <c r="H92" s="19"/>
      <c r="I92" s="19"/>
      <c r="J92" s="126" t="s">
        <v>646</v>
      </c>
      <c r="K92" s="126"/>
      <c r="L92" s="136">
        <v>110.91</v>
      </c>
      <c r="M92" s="136"/>
      <c r="N92" s="136">
        <v>110.91</v>
      </c>
      <c r="O92" s="136"/>
      <c r="P92" s="30"/>
      <c r="Q92" s="30"/>
      <c r="R92" s="137" t="s">
        <v>6</v>
      </c>
      <c r="S92" s="126"/>
      <c r="T92" s="144" t="s">
        <v>631</v>
      </c>
      <c r="U92" s="144"/>
      <c r="V92" s="126"/>
      <c r="W92" s="126"/>
    </row>
    <row r="93" spans="1:23" ht="64.5" customHeight="1">
      <c r="A93" s="3" t="s">
        <v>156</v>
      </c>
      <c r="B93" s="2" t="s">
        <v>458</v>
      </c>
      <c r="C93" s="144" t="s">
        <v>162</v>
      </c>
      <c r="D93" s="144"/>
      <c r="E93" s="144"/>
      <c r="F93" s="144" t="s">
        <v>163</v>
      </c>
      <c r="G93" s="144"/>
      <c r="H93" s="19"/>
      <c r="I93" s="19"/>
      <c r="J93" s="126" t="s">
        <v>710</v>
      </c>
      <c r="K93" s="126"/>
      <c r="L93" s="136">
        <v>15.3</v>
      </c>
      <c r="M93" s="136"/>
      <c r="N93" s="136">
        <v>15.3</v>
      </c>
      <c r="O93" s="136"/>
      <c r="P93" s="30"/>
      <c r="Q93" s="30"/>
      <c r="R93" s="137" t="s">
        <v>6</v>
      </c>
      <c r="S93" s="126"/>
      <c r="T93" s="144" t="s">
        <v>631</v>
      </c>
      <c r="U93" s="144"/>
      <c r="V93" s="126"/>
      <c r="W93" s="126"/>
    </row>
    <row r="94" spans="1:23" ht="62.25" customHeight="1">
      <c r="A94" s="3" t="s">
        <v>159</v>
      </c>
      <c r="B94" s="2" t="s">
        <v>459</v>
      </c>
      <c r="C94" s="144" t="s">
        <v>148</v>
      </c>
      <c r="D94" s="144"/>
      <c r="E94" s="144"/>
      <c r="F94" s="144" t="s">
        <v>165</v>
      </c>
      <c r="G94" s="144"/>
      <c r="H94" s="19"/>
      <c r="I94" s="19"/>
      <c r="J94" s="126" t="s">
        <v>711</v>
      </c>
      <c r="K94" s="126"/>
      <c r="L94" s="136">
        <v>106.25</v>
      </c>
      <c r="M94" s="136"/>
      <c r="N94" s="136">
        <v>106.25</v>
      </c>
      <c r="O94" s="136"/>
      <c r="P94" s="30"/>
      <c r="Q94" s="30"/>
      <c r="R94" s="137" t="s">
        <v>6</v>
      </c>
      <c r="S94" s="126"/>
      <c r="T94" s="144" t="s">
        <v>631</v>
      </c>
      <c r="U94" s="144"/>
      <c r="V94" s="126"/>
      <c r="W94" s="126"/>
    </row>
    <row r="95" spans="1:23" ht="46.5" customHeight="1">
      <c r="A95" s="3" t="s">
        <v>161</v>
      </c>
      <c r="B95" s="2" t="s">
        <v>460</v>
      </c>
      <c r="C95" s="144" t="s">
        <v>167</v>
      </c>
      <c r="D95" s="144"/>
      <c r="E95" s="144"/>
      <c r="F95" s="144" t="s">
        <v>168</v>
      </c>
      <c r="G95" s="144"/>
      <c r="H95" s="19"/>
      <c r="I95" s="19"/>
      <c r="J95" s="126" t="s">
        <v>647</v>
      </c>
      <c r="K95" s="126"/>
      <c r="L95" s="136">
        <v>57.07</v>
      </c>
      <c r="M95" s="136"/>
      <c r="N95" s="136">
        <v>57.07</v>
      </c>
      <c r="O95" s="136"/>
      <c r="P95" s="30"/>
      <c r="Q95" s="30"/>
      <c r="R95" s="137" t="s">
        <v>6</v>
      </c>
      <c r="S95" s="126"/>
      <c r="T95" s="144" t="s">
        <v>631</v>
      </c>
      <c r="U95" s="144"/>
      <c r="V95" s="126"/>
      <c r="W95" s="126"/>
    </row>
    <row r="96" spans="1:23" ht="45" customHeight="1">
      <c r="A96" s="3" t="s">
        <v>164</v>
      </c>
      <c r="B96" s="2" t="s">
        <v>461</v>
      </c>
      <c r="C96" s="144" t="s">
        <v>169</v>
      </c>
      <c r="D96" s="144"/>
      <c r="E96" s="144"/>
      <c r="F96" s="144" t="s">
        <v>170</v>
      </c>
      <c r="G96" s="144"/>
      <c r="H96" s="19"/>
      <c r="I96" s="19"/>
      <c r="J96" s="126" t="s">
        <v>648</v>
      </c>
      <c r="K96" s="126"/>
      <c r="L96" s="136">
        <v>97.44</v>
      </c>
      <c r="M96" s="136"/>
      <c r="N96" s="136">
        <v>97.44</v>
      </c>
      <c r="O96" s="136"/>
      <c r="P96" s="30"/>
      <c r="Q96" s="30"/>
      <c r="R96" s="137" t="s">
        <v>6</v>
      </c>
      <c r="S96" s="126"/>
      <c r="T96" s="144" t="s">
        <v>631</v>
      </c>
      <c r="U96" s="144"/>
      <c r="V96" s="126"/>
      <c r="W96" s="126"/>
    </row>
    <row r="97" spans="1:23" ht="37.5" customHeight="1">
      <c r="A97" s="3" t="s">
        <v>166</v>
      </c>
      <c r="B97" s="2" t="s">
        <v>462</v>
      </c>
      <c r="C97" s="144" t="s">
        <v>31</v>
      </c>
      <c r="D97" s="144"/>
      <c r="E97" s="144"/>
      <c r="F97" s="144" t="s">
        <v>170</v>
      </c>
      <c r="G97" s="144"/>
      <c r="H97" s="19"/>
      <c r="I97" s="19"/>
      <c r="J97" s="126" t="s">
        <v>643</v>
      </c>
      <c r="K97" s="126"/>
      <c r="L97" s="136">
        <v>5</v>
      </c>
      <c r="M97" s="136"/>
      <c r="N97" s="136">
        <v>5</v>
      </c>
      <c r="O97" s="136"/>
      <c r="P97" s="30"/>
      <c r="Q97" s="30"/>
      <c r="R97" s="137" t="s">
        <v>6</v>
      </c>
      <c r="S97" s="126"/>
      <c r="T97" s="144" t="s">
        <v>631</v>
      </c>
      <c r="U97" s="144"/>
      <c r="V97" s="126"/>
      <c r="W97" s="126"/>
    </row>
    <row r="98" spans="1:23" ht="37.5" customHeight="1">
      <c r="A98" s="3" t="s">
        <v>171</v>
      </c>
      <c r="B98" s="2" t="s">
        <v>463</v>
      </c>
      <c r="C98" s="144" t="s">
        <v>174</v>
      </c>
      <c r="D98" s="144"/>
      <c r="E98" s="144"/>
      <c r="F98" s="144" t="s">
        <v>102</v>
      </c>
      <c r="G98" s="144"/>
      <c r="H98" s="19"/>
      <c r="I98" s="19"/>
      <c r="J98" s="126" t="s">
        <v>649</v>
      </c>
      <c r="K98" s="126"/>
      <c r="L98" s="136">
        <v>17.4</v>
      </c>
      <c r="M98" s="136"/>
      <c r="N98" s="136">
        <v>17.4</v>
      </c>
      <c r="O98" s="136"/>
      <c r="P98" s="30"/>
      <c r="Q98" s="30"/>
      <c r="R98" s="137" t="s">
        <v>6</v>
      </c>
      <c r="S98" s="126"/>
      <c r="T98" s="144" t="s">
        <v>631</v>
      </c>
      <c r="U98" s="144"/>
      <c r="V98" s="126"/>
      <c r="W98" s="126"/>
    </row>
    <row r="99" spans="1:23" ht="37.5" customHeight="1">
      <c r="A99" s="3" t="s">
        <v>172</v>
      </c>
      <c r="B99" s="2" t="s">
        <v>464</v>
      </c>
      <c r="C99" s="144" t="s">
        <v>176</v>
      </c>
      <c r="D99" s="144"/>
      <c r="E99" s="144"/>
      <c r="F99" s="144" t="s">
        <v>102</v>
      </c>
      <c r="G99" s="144"/>
      <c r="H99" s="19"/>
      <c r="I99" s="19"/>
      <c r="J99" s="126" t="s">
        <v>650</v>
      </c>
      <c r="K99" s="126"/>
      <c r="L99" s="136">
        <v>250</v>
      </c>
      <c r="M99" s="136"/>
      <c r="N99" s="136">
        <v>250</v>
      </c>
      <c r="O99" s="136"/>
      <c r="P99" s="30"/>
      <c r="Q99" s="30"/>
      <c r="R99" s="137" t="s">
        <v>6</v>
      </c>
      <c r="S99" s="126"/>
      <c r="T99" s="144" t="s">
        <v>631</v>
      </c>
      <c r="U99" s="144"/>
      <c r="V99" s="126"/>
      <c r="W99" s="126"/>
    </row>
    <row r="100" spans="1:23" ht="47.25" customHeight="1">
      <c r="A100" s="3" t="s">
        <v>173</v>
      </c>
      <c r="B100" s="2" t="s">
        <v>465</v>
      </c>
      <c r="C100" s="144" t="s">
        <v>178</v>
      </c>
      <c r="D100" s="144"/>
      <c r="E100" s="144"/>
      <c r="F100" s="144" t="s">
        <v>179</v>
      </c>
      <c r="G100" s="144"/>
      <c r="H100" s="19"/>
      <c r="I100" s="19"/>
      <c r="J100" s="126" t="s">
        <v>651</v>
      </c>
      <c r="K100" s="126"/>
      <c r="L100" s="136">
        <v>2.9</v>
      </c>
      <c r="M100" s="136"/>
      <c r="N100" s="136">
        <v>2.9</v>
      </c>
      <c r="O100" s="136"/>
      <c r="P100" s="30"/>
      <c r="Q100" s="30"/>
      <c r="R100" s="137" t="s">
        <v>6</v>
      </c>
      <c r="S100" s="126"/>
      <c r="T100" s="144" t="s">
        <v>631</v>
      </c>
      <c r="U100" s="144"/>
      <c r="V100" s="126"/>
      <c r="W100" s="126"/>
    </row>
    <row r="101" spans="1:23" ht="37.5" customHeight="1">
      <c r="A101" s="3" t="s">
        <v>175</v>
      </c>
      <c r="B101" s="2" t="s">
        <v>466</v>
      </c>
      <c r="C101" s="144" t="s">
        <v>181</v>
      </c>
      <c r="D101" s="144"/>
      <c r="E101" s="144"/>
      <c r="F101" s="144" t="s">
        <v>179</v>
      </c>
      <c r="G101" s="144"/>
      <c r="H101" s="19"/>
      <c r="I101" s="19"/>
      <c r="J101" s="126" t="s">
        <v>652</v>
      </c>
      <c r="K101" s="126"/>
      <c r="L101" s="136">
        <v>3.5</v>
      </c>
      <c r="M101" s="136"/>
      <c r="N101" s="136">
        <v>3.5</v>
      </c>
      <c r="O101" s="136"/>
      <c r="P101" s="30"/>
      <c r="Q101" s="30"/>
      <c r="R101" s="137" t="s">
        <v>6</v>
      </c>
      <c r="S101" s="126"/>
      <c r="T101" s="144" t="s">
        <v>631</v>
      </c>
      <c r="U101" s="144"/>
      <c r="V101" s="126"/>
      <c r="W101" s="126"/>
    </row>
    <row r="102" spans="1:23" ht="45" customHeight="1">
      <c r="A102" s="3" t="s">
        <v>177</v>
      </c>
      <c r="B102" s="2" t="s">
        <v>467</v>
      </c>
      <c r="C102" s="144" t="s">
        <v>183</v>
      </c>
      <c r="D102" s="144"/>
      <c r="E102" s="144"/>
      <c r="F102" s="144" t="s">
        <v>184</v>
      </c>
      <c r="G102" s="144"/>
      <c r="H102" s="19"/>
      <c r="I102" s="19"/>
      <c r="J102" s="126" t="s">
        <v>653</v>
      </c>
      <c r="K102" s="126"/>
      <c r="L102" s="136">
        <v>54.29</v>
      </c>
      <c r="M102" s="136"/>
      <c r="N102" s="136">
        <v>54.29</v>
      </c>
      <c r="O102" s="136"/>
      <c r="P102" s="30"/>
      <c r="Q102" s="30"/>
      <c r="R102" s="137" t="s">
        <v>6</v>
      </c>
      <c r="S102" s="126"/>
      <c r="T102" s="144" t="s">
        <v>631</v>
      </c>
      <c r="U102" s="144"/>
      <c r="V102" s="126"/>
      <c r="W102" s="126"/>
    </row>
    <row r="103" spans="1:23" ht="37.5" customHeight="1">
      <c r="A103" s="3" t="s">
        <v>180</v>
      </c>
      <c r="B103" s="2" t="s">
        <v>468</v>
      </c>
      <c r="C103" s="144" t="s">
        <v>176</v>
      </c>
      <c r="D103" s="144"/>
      <c r="E103" s="144"/>
      <c r="F103" s="144" t="s">
        <v>184</v>
      </c>
      <c r="G103" s="144"/>
      <c r="H103" s="19"/>
      <c r="I103" s="19"/>
      <c r="J103" s="126" t="s">
        <v>650</v>
      </c>
      <c r="K103" s="126"/>
      <c r="L103" s="136">
        <v>0.25</v>
      </c>
      <c r="M103" s="136"/>
      <c r="N103" s="136">
        <v>0.25</v>
      </c>
      <c r="O103" s="136"/>
      <c r="P103" s="30"/>
      <c r="Q103" s="30"/>
      <c r="R103" s="137" t="s">
        <v>6</v>
      </c>
      <c r="S103" s="126"/>
      <c r="T103" s="144" t="s">
        <v>631</v>
      </c>
      <c r="U103" s="144"/>
      <c r="V103" s="126"/>
      <c r="W103" s="126"/>
    </row>
    <row r="104" spans="1:23" ht="45.75" customHeight="1">
      <c r="A104" s="3" t="s">
        <v>182</v>
      </c>
      <c r="B104" s="2" t="s">
        <v>469</v>
      </c>
      <c r="C104" s="144" t="s">
        <v>187</v>
      </c>
      <c r="D104" s="144"/>
      <c r="E104" s="144"/>
      <c r="F104" s="144" t="s">
        <v>188</v>
      </c>
      <c r="G104" s="144"/>
      <c r="H104" s="19"/>
      <c r="I104" s="19"/>
      <c r="J104" s="126" t="s">
        <v>654</v>
      </c>
      <c r="K104" s="126"/>
      <c r="L104" s="136">
        <v>137.81</v>
      </c>
      <c r="M104" s="136"/>
      <c r="N104" s="136">
        <v>137.81</v>
      </c>
      <c r="O104" s="136"/>
      <c r="P104" s="30"/>
      <c r="Q104" s="30"/>
      <c r="R104" s="137" t="s">
        <v>6</v>
      </c>
      <c r="S104" s="126"/>
      <c r="T104" s="144" t="s">
        <v>631</v>
      </c>
      <c r="U104" s="144"/>
      <c r="V104" s="126"/>
      <c r="W104" s="126"/>
    </row>
    <row r="105" spans="1:23" ht="37.5" customHeight="1">
      <c r="A105" s="3" t="s">
        <v>185</v>
      </c>
      <c r="B105" s="2" t="s">
        <v>470</v>
      </c>
      <c r="C105" s="144" t="s">
        <v>181</v>
      </c>
      <c r="D105" s="144"/>
      <c r="E105" s="144"/>
      <c r="F105" s="144" t="s">
        <v>188</v>
      </c>
      <c r="G105" s="144"/>
      <c r="H105" s="19"/>
      <c r="I105" s="19"/>
      <c r="J105" s="126" t="s">
        <v>652</v>
      </c>
      <c r="K105" s="126"/>
      <c r="L105" s="136">
        <v>3.5</v>
      </c>
      <c r="M105" s="136"/>
      <c r="N105" s="136">
        <v>3.5</v>
      </c>
      <c r="O105" s="136"/>
      <c r="P105" s="30"/>
      <c r="Q105" s="30"/>
      <c r="R105" s="137" t="s">
        <v>6</v>
      </c>
      <c r="S105" s="126"/>
      <c r="T105" s="144" t="s">
        <v>631</v>
      </c>
      <c r="U105" s="144"/>
      <c r="V105" s="126"/>
      <c r="W105" s="126"/>
    </row>
    <row r="106" spans="1:23" ht="37.5" customHeight="1">
      <c r="A106" s="3" t="s">
        <v>186</v>
      </c>
      <c r="B106" s="2" t="s">
        <v>471</v>
      </c>
      <c r="C106" s="144" t="s">
        <v>191</v>
      </c>
      <c r="D106" s="144"/>
      <c r="E106" s="144"/>
      <c r="F106" s="144" t="s">
        <v>103</v>
      </c>
      <c r="G106" s="144"/>
      <c r="H106" s="19"/>
      <c r="I106" s="19"/>
      <c r="J106" s="126" t="s">
        <v>655</v>
      </c>
      <c r="K106" s="126"/>
      <c r="L106" s="136">
        <v>6.5</v>
      </c>
      <c r="M106" s="136"/>
      <c r="N106" s="136">
        <v>6.5</v>
      </c>
      <c r="O106" s="136"/>
      <c r="P106" s="30"/>
      <c r="Q106" s="30"/>
      <c r="R106" s="137" t="s">
        <v>6</v>
      </c>
      <c r="S106" s="126"/>
      <c r="T106" s="144" t="s">
        <v>631</v>
      </c>
      <c r="U106" s="144"/>
      <c r="V106" s="126"/>
      <c r="W106" s="126"/>
    </row>
    <row r="107" spans="1:23" ht="37.5" customHeight="1">
      <c r="A107" s="3" t="s">
        <v>189</v>
      </c>
      <c r="B107" s="2" t="s">
        <v>472</v>
      </c>
      <c r="C107" s="144" t="s">
        <v>569</v>
      </c>
      <c r="D107" s="144"/>
      <c r="E107" s="144"/>
      <c r="F107" s="144" t="s">
        <v>194</v>
      </c>
      <c r="G107" s="144"/>
      <c r="H107" s="19"/>
      <c r="I107" s="19"/>
      <c r="J107" s="135" t="s">
        <v>566</v>
      </c>
      <c r="K107" s="135"/>
      <c r="L107" s="136">
        <v>1140.805</v>
      </c>
      <c r="M107" s="136"/>
      <c r="N107" s="14">
        <v>1064.119</v>
      </c>
      <c r="O107" s="14">
        <f>SUM(N107)</f>
        <v>1064.119</v>
      </c>
      <c r="P107" s="14"/>
      <c r="Q107" s="14"/>
      <c r="R107" s="137" t="s">
        <v>6</v>
      </c>
      <c r="S107" s="126"/>
      <c r="T107" s="144" t="s">
        <v>631</v>
      </c>
      <c r="U107" s="144"/>
      <c r="V107" s="126"/>
      <c r="W107" s="126"/>
    </row>
    <row r="108" spans="1:23" ht="37.5" customHeight="1">
      <c r="A108" s="3" t="s">
        <v>190</v>
      </c>
      <c r="B108" s="2" t="s">
        <v>473</v>
      </c>
      <c r="C108" s="144" t="s">
        <v>580</v>
      </c>
      <c r="D108" s="144"/>
      <c r="E108" s="144"/>
      <c r="F108" s="144" t="s">
        <v>196</v>
      </c>
      <c r="G108" s="144"/>
      <c r="H108" s="19"/>
      <c r="I108" s="19"/>
      <c r="J108" s="135" t="s">
        <v>581</v>
      </c>
      <c r="K108" s="135"/>
      <c r="L108" s="136">
        <v>1597.127</v>
      </c>
      <c r="M108" s="136"/>
      <c r="N108" s="14">
        <v>404.591</v>
      </c>
      <c r="O108" s="14">
        <f>SUM(N108)</f>
        <v>404.591</v>
      </c>
      <c r="P108" s="14"/>
      <c r="Q108" s="14"/>
      <c r="R108" s="137" t="s">
        <v>6</v>
      </c>
      <c r="S108" s="126"/>
      <c r="T108" s="144" t="s">
        <v>632</v>
      </c>
      <c r="U108" s="144"/>
      <c r="V108" s="126"/>
      <c r="W108" s="126"/>
    </row>
    <row r="109" spans="1:23" ht="37.5" customHeight="1">
      <c r="A109" s="3" t="s">
        <v>192</v>
      </c>
      <c r="B109" s="2" t="s">
        <v>474</v>
      </c>
      <c r="C109" s="144" t="s">
        <v>580</v>
      </c>
      <c r="D109" s="144"/>
      <c r="E109" s="144"/>
      <c r="F109" s="144" t="s">
        <v>198</v>
      </c>
      <c r="G109" s="144"/>
      <c r="H109" s="19"/>
      <c r="I109" s="19"/>
      <c r="J109" s="135" t="s">
        <v>579</v>
      </c>
      <c r="K109" s="135"/>
      <c r="L109" s="136">
        <v>1825.288</v>
      </c>
      <c r="M109" s="136"/>
      <c r="N109" s="136">
        <v>1825.288</v>
      </c>
      <c r="O109" s="136"/>
      <c r="P109" s="30"/>
      <c r="Q109" s="30"/>
      <c r="R109" s="137" t="s">
        <v>6</v>
      </c>
      <c r="S109" s="126"/>
      <c r="T109" s="144" t="s">
        <v>632</v>
      </c>
      <c r="U109" s="144"/>
      <c r="V109" s="126"/>
      <c r="W109" s="126"/>
    </row>
    <row r="110" spans="1:23" ht="80.25" customHeight="1">
      <c r="A110" s="3" t="s">
        <v>195</v>
      </c>
      <c r="B110" s="2" t="s">
        <v>475</v>
      </c>
      <c r="C110" s="144" t="s">
        <v>200</v>
      </c>
      <c r="D110" s="144"/>
      <c r="E110" s="144"/>
      <c r="F110" s="144" t="s">
        <v>560</v>
      </c>
      <c r="G110" s="144"/>
      <c r="H110" s="19"/>
      <c r="I110" s="19"/>
      <c r="J110" s="126" t="s">
        <v>656</v>
      </c>
      <c r="K110" s="126"/>
      <c r="L110" s="136">
        <v>15.1</v>
      </c>
      <c r="M110" s="136"/>
      <c r="N110" s="136">
        <v>15.1</v>
      </c>
      <c r="O110" s="136"/>
      <c r="P110" s="30"/>
      <c r="Q110" s="30"/>
      <c r="R110" s="137" t="s">
        <v>6</v>
      </c>
      <c r="S110" s="126"/>
      <c r="T110" s="144" t="s">
        <v>631</v>
      </c>
      <c r="U110" s="144"/>
      <c r="V110" s="126"/>
      <c r="W110" s="126"/>
    </row>
    <row r="111" spans="1:23" ht="37.5" customHeight="1">
      <c r="A111" s="3" t="s">
        <v>197</v>
      </c>
      <c r="B111" s="2" t="s">
        <v>476</v>
      </c>
      <c r="C111" s="144" t="s">
        <v>44</v>
      </c>
      <c r="D111" s="144"/>
      <c r="E111" s="144"/>
      <c r="F111" s="144" t="s">
        <v>202</v>
      </c>
      <c r="G111" s="144"/>
      <c r="H111" s="19"/>
      <c r="I111" s="19"/>
      <c r="J111" s="126" t="s">
        <v>713</v>
      </c>
      <c r="K111" s="126"/>
      <c r="L111" s="136">
        <v>8.909</v>
      </c>
      <c r="M111" s="136"/>
      <c r="N111" s="136">
        <v>8.909</v>
      </c>
      <c r="O111" s="136"/>
      <c r="P111" s="30"/>
      <c r="Q111" s="30"/>
      <c r="R111" s="137" t="s">
        <v>6</v>
      </c>
      <c r="S111" s="126"/>
      <c r="T111" s="144" t="s">
        <v>631</v>
      </c>
      <c r="U111" s="144"/>
      <c r="V111" s="126"/>
      <c r="W111" s="126"/>
    </row>
    <row r="112" spans="1:23" ht="37.5" customHeight="1">
      <c r="A112" s="3" t="s">
        <v>199</v>
      </c>
      <c r="B112" s="2" t="s">
        <v>477</v>
      </c>
      <c r="C112" s="144" t="s">
        <v>204</v>
      </c>
      <c r="D112" s="144"/>
      <c r="E112" s="144"/>
      <c r="F112" s="144" t="s">
        <v>205</v>
      </c>
      <c r="G112" s="144"/>
      <c r="H112" s="19"/>
      <c r="I112" s="19"/>
      <c r="J112" s="126" t="s">
        <v>712</v>
      </c>
      <c r="K112" s="126"/>
      <c r="L112" s="136">
        <v>392.6</v>
      </c>
      <c r="M112" s="136"/>
      <c r="N112" s="136">
        <v>392.6</v>
      </c>
      <c r="O112" s="136"/>
      <c r="P112" s="30"/>
      <c r="Q112" s="30"/>
      <c r="R112" s="137" t="s">
        <v>6</v>
      </c>
      <c r="S112" s="126"/>
      <c r="T112" s="144" t="s">
        <v>631</v>
      </c>
      <c r="U112" s="144"/>
      <c r="V112" s="126"/>
      <c r="W112" s="126"/>
    </row>
    <row r="113" spans="1:23" ht="48" customHeight="1">
      <c r="A113" s="3" t="s">
        <v>201</v>
      </c>
      <c r="B113" s="2" t="s">
        <v>478</v>
      </c>
      <c r="C113" s="144" t="s">
        <v>207</v>
      </c>
      <c r="D113" s="144"/>
      <c r="E113" s="144"/>
      <c r="F113" s="144" t="s">
        <v>208</v>
      </c>
      <c r="G113" s="144"/>
      <c r="H113" s="19"/>
      <c r="I113" s="19"/>
      <c r="J113" s="126" t="s">
        <v>657</v>
      </c>
      <c r="K113" s="126"/>
      <c r="L113" s="136">
        <v>48.72</v>
      </c>
      <c r="M113" s="136"/>
      <c r="N113" s="136">
        <v>48.72</v>
      </c>
      <c r="O113" s="136"/>
      <c r="P113" s="30"/>
      <c r="Q113" s="30"/>
      <c r="R113" s="137" t="s">
        <v>6</v>
      </c>
      <c r="S113" s="126"/>
      <c r="T113" s="144" t="s">
        <v>631</v>
      </c>
      <c r="U113" s="144"/>
      <c r="V113" s="126"/>
      <c r="W113" s="126"/>
    </row>
    <row r="114" spans="1:23" ht="45" customHeight="1">
      <c r="A114" s="3" t="s">
        <v>203</v>
      </c>
      <c r="B114" s="2" t="s">
        <v>479</v>
      </c>
      <c r="C114" s="144" t="s">
        <v>660</v>
      </c>
      <c r="D114" s="144"/>
      <c r="E114" s="144"/>
      <c r="F114" s="144" t="s">
        <v>208</v>
      </c>
      <c r="G114" s="144"/>
      <c r="H114" s="19"/>
      <c r="I114" s="19"/>
      <c r="J114" s="126" t="s">
        <v>657</v>
      </c>
      <c r="K114" s="126"/>
      <c r="L114" s="136">
        <v>26.25</v>
      </c>
      <c r="M114" s="136"/>
      <c r="N114" s="136">
        <v>26.25</v>
      </c>
      <c r="O114" s="136"/>
      <c r="P114" s="30"/>
      <c r="Q114" s="30"/>
      <c r="R114" s="137" t="s">
        <v>6</v>
      </c>
      <c r="S114" s="126"/>
      <c r="T114" s="144" t="s">
        <v>631</v>
      </c>
      <c r="U114" s="144"/>
      <c r="V114" s="126"/>
      <c r="W114" s="126"/>
    </row>
    <row r="115" spans="1:23" ht="37.5" customHeight="1">
      <c r="A115" s="3" t="s">
        <v>206</v>
      </c>
      <c r="B115" s="2" t="s">
        <v>480</v>
      </c>
      <c r="C115" s="144" t="s">
        <v>44</v>
      </c>
      <c r="D115" s="144"/>
      <c r="E115" s="144"/>
      <c r="F115" s="144" t="s">
        <v>211</v>
      </c>
      <c r="G115" s="144"/>
      <c r="H115" s="19"/>
      <c r="I115" s="19"/>
      <c r="J115" s="126" t="s">
        <v>714</v>
      </c>
      <c r="K115" s="126"/>
      <c r="L115" s="136">
        <v>2.35</v>
      </c>
      <c r="M115" s="136"/>
      <c r="N115" s="136">
        <v>2.35</v>
      </c>
      <c r="O115" s="136"/>
      <c r="P115" s="30"/>
      <c r="Q115" s="30"/>
      <c r="R115" s="137" t="s">
        <v>6</v>
      </c>
      <c r="S115" s="126"/>
      <c r="T115" s="144" t="s">
        <v>631</v>
      </c>
      <c r="U115" s="144"/>
      <c r="V115" s="126"/>
      <c r="W115" s="126"/>
    </row>
    <row r="116" spans="1:23" ht="37.5" customHeight="1">
      <c r="A116" s="3" t="s">
        <v>209</v>
      </c>
      <c r="B116" s="2" t="s">
        <v>481</v>
      </c>
      <c r="C116" s="144" t="s">
        <v>213</v>
      </c>
      <c r="D116" s="144"/>
      <c r="E116" s="144"/>
      <c r="F116" s="144" t="s">
        <v>214</v>
      </c>
      <c r="G116" s="144"/>
      <c r="H116" s="19"/>
      <c r="I116" s="19"/>
      <c r="J116" s="126" t="s">
        <v>658</v>
      </c>
      <c r="K116" s="126"/>
      <c r="L116" s="136">
        <v>118.72</v>
      </c>
      <c r="M116" s="136"/>
      <c r="N116" s="136">
        <v>118.72</v>
      </c>
      <c r="O116" s="136"/>
      <c r="P116" s="30"/>
      <c r="Q116" s="30"/>
      <c r="R116" s="137" t="s">
        <v>6</v>
      </c>
      <c r="S116" s="126"/>
      <c r="T116" s="144" t="s">
        <v>631</v>
      </c>
      <c r="U116" s="144"/>
      <c r="V116" s="126"/>
      <c r="W116" s="126"/>
    </row>
    <row r="117" spans="1:23" ht="37.5" customHeight="1">
      <c r="A117" s="3" t="s">
        <v>210</v>
      </c>
      <c r="B117" s="2" t="s">
        <v>482</v>
      </c>
      <c r="C117" s="144" t="s">
        <v>216</v>
      </c>
      <c r="D117" s="144"/>
      <c r="E117" s="144"/>
      <c r="F117" s="144" t="s">
        <v>214</v>
      </c>
      <c r="G117" s="144"/>
      <c r="H117" s="19"/>
      <c r="I117" s="19"/>
      <c r="J117" s="126" t="s">
        <v>659</v>
      </c>
      <c r="K117" s="126"/>
      <c r="L117" s="136">
        <v>20</v>
      </c>
      <c r="M117" s="136"/>
      <c r="N117" s="136">
        <v>20</v>
      </c>
      <c r="O117" s="136"/>
      <c r="P117" s="30"/>
      <c r="Q117" s="30"/>
      <c r="R117" s="137" t="s">
        <v>6</v>
      </c>
      <c r="S117" s="126"/>
      <c r="T117" s="144" t="s">
        <v>631</v>
      </c>
      <c r="U117" s="144"/>
      <c r="V117" s="126"/>
      <c r="W117" s="126"/>
    </row>
    <row r="118" spans="1:23" ht="37.5" customHeight="1">
      <c r="A118" s="3" t="s">
        <v>212</v>
      </c>
      <c r="B118" s="2" t="s">
        <v>483</v>
      </c>
      <c r="C118" s="144" t="s">
        <v>218</v>
      </c>
      <c r="D118" s="144"/>
      <c r="E118" s="144"/>
      <c r="F118" s="144" t="s">
        <v>219</v>
      </c>
      <c r="G118" s="144"/>
      <c r="H118" s="19"/>
      <c r="I118" s="19"/>
      <c r="J118" s="126" t="s">
        <v>661</v>
      </c>
      <c r="K118" s="126"/>
      <c r="L118" s="136">
        <v>178.08</v>
      </c>
      <c r="M118" s="136"/>
      <c r="N118" s="136">
        <v>178.08</v>
      </c>
      <c r="O118" s="136"/>
      <c r="P118" s="30"/>
      <c r="Q118" s="30"/>
      <c r="R118" s="137" t="s">
        <v>6</v>
      </c>
      <c r="S118" s="126"/>
      <c r="T118" s="144" t="s">
        <v>631</v>
      </c>
      <c r="U118" s="144"/>
      <c r="V118" s="126"/>
      <c r="W118" s="126"/>
    </row>
    <row r="119" spans="1:23" ht="48" customHeight="1">
      <c r="A119" s="3" t="s">
        <v>215</v>
      </c>
      <c r="B119" s="2" t="s">
        <v>484</v>
      </c>
      <c r="C119" s="144" t="s">
        <v>220</v>
      </c>
      <c r="D119" s="144"/>
      <c r="E119" s="144"/>
      <c r="F119" s="144" t="s">
        <v>219</v>
      </c>
      <c r="G119" s="144"/>
      <c r="H119" s="19"/>
      <c r="I119" s="19"/>
      <c r="J119" s="126" t="s">
        <v>662</v>
      </c>
      <c r="K119" s="126"/>
      <c r="L119" s="136">
        <v>30</v>
      </c>
      <c r="M119" s="136"/>
      <c r="N119" s="136">
        <v>30</v>
      </c>
      <c r="O119" s="136"/>
      <c r="P119" s="30"/>
      <c r="Q119" s="30"/>
      <c r="R119" s="137" t="s">
        <v>6</v>
      </c>
      <c r="S119" s="126"/>
      <c r="T119" s="144" t="s">
        <v>631</v>
      </c>
      <c r="U119" s="144"/>
      <c r="V119" s="126"/>
      <c r="W119" s="126"/>
    </row>
    <row r="120" spans="1:23" ht="37.5" customHeight="1">
      <c r="A120" s="3" t="s">
        <v>217</v>
      </c>
      <c r="B120" s="2" t="s">
        <v>485</v>
      </c>
      <c r="C120" s="144" t="s">
        <v>44</v>
      </c>
      <c r="D120" s="144"/>
      <c r="E120" s="144"/>
      <c r="F120" s="144" t="s">
        <v>221</v>
      </c>
      <c r="G120" s="144"/>
      <c r="H120" s="19"/>
      <c r="I120" s="19"/>
      <c r="J120" s="126" t="s">
        <v>693</v>
      </c>
      <c r="K120" s="126"/>
      <c r="L120" s="136">
        <v>3.53</v>
      </c>
      <c r="M120" s="136"/>
      <c r="N120" s="136">
        <v>3.53</v>
      </c>
      <c r="O120" s="136"/>
      <c r="P120" s="30"/>
      <c r="Q120" s="30"/>
      <c r="R120" s="137" t="s">
        <v>6</v>
      </c>
      <c r="S120" s="126"/>
      <c r="T120" s="144" t="s">
        <v>631</v>
      </c>
      <c r="U120" s="144"/>
      <c r="V120" s="126"/>
      <c r="W120" s="126"/>
    </row>
    <row r="121" spans="1:23" ht="37.5" customHeight="1">
      <c r="A121" s="3" t="s">
        <v>718</v>
      </c>
      <c r="B121" s="2" t="s">
        <v>486</v>
      </c>
      <c r="C121" s="144" t="s">
        <v>193</v>
      </c>
      <c r="D121" s="144"/>
      <c r="E121" s="144"/>
      <c r="F121" s="144" t="s">
        <v>223</v>
      </c>
      <c r="G121" s="144"/>
      <c r="H121" s="19"/>
      <c r="I121" s="19"/>
      <c r="J121" s="126" t="s">
        <v>634</v>
      </c>
      <c r="K121" s="126"/>
      <c r="L121" s="136">
        <v>23.2</v>
      </c>
      <c r="M121" s="136"/>
      <c r="N121" s="136">
        <v>23.2</v>
      </c>
      <c r="O121" s="136"/>
      <c r="P121" s="30"/>
      <c r="Q121" s="30"/>
      <c r="R121" s="137" t="s">
        <v>6</v>
      </c>
      <c r="S121" s="126"/>
      <c r="T121" s="144" t="s">
        <v>631</v>
      </c>
      <c r="U121" s="144"/>
      <c r="V121" s="126"/>
      <c r="W121" s="126"/>
    </row>
    <row r="122" spans="1:23" ht="37.5" customHeight="1">
      <c r="A122" s="3" t="s">
        <v>561</v>
      </c>
      <c r="B122" s="2" t="s">
        <v>487</v>
      </c>
      <c r="C122" s="144" t="s">
        <v>225</v>
      </c>
      <c r="D122" s="144"/>
      <c r="E122" s="144"/>
      <c r="F122" s="144" t="s">
        <v>223</v>
      </c>
      <c r="G122" s="144"/>
      <c r="H122" s="19"/>
      <c r="I122" s="19"/>
      <c r="J122" s="126" t="s">
        <v>663</v>
      </c>
      <c r="K122" s="126"/>
      <c r="L122" s="136">
        <v>12.5</v>
      </c>
      <c r="M122" s="136"/>
      <c r="N122" s="136">
        <v>12.5</v>
      </c>
      <c r="O122" s="136"/>
      <c r="P122" s="30"/>
      <c r="Q122" s="30"/>
      <c r="R122" s="137" t="s">
        <v>6</v>
      </c>
      <c r="S122" s="126"/>
      <c r="T122" s="144" t="s">
        <v>631</v>
      </c>
      <c r="U122" s="144"/>
      <c r="V122" s="126"/>
      <c r="W122" s="126"/>
    </row>
    <row r="123" spans="1:23" ht="37.5" customHeight="1">
      <c r="A123" s="3" t="s">
        <v>222</v>
      </c>
      <c r="B123" s="2" t="s">
        <v>488</v>
      </c>
      <c r="C123" s="144" t="s">
        <v>227</v>
      </c>
      <c r="D123" s="144"/>
      <c r="E123" s="144"/>
      <c r="F123" s="144" t="s">
        <v>228</v>
      </c>
      <c r="G123" s="144"/>
      <c r="H123" s="19"/>
      <c r="I123" s="19"/>
      <c r="J123" s="126" t="s">
        <v>658</v>
      </c>
      <c r="K123" s="126"/>
      <c r="L123" s="136">
        <v>37.12</v>
      </c>
      <c r="M123" s="136"/>
      <c r="N123" s="136">
        <v>37.12</v>
      </c>
      <c r="O123" s="136"/>
      <c r="P123" s="30"/>
      <c r="Q123" s="30"/>
      <c r="R123" s="137" t="s">
        <v>6</v>
      </c>
      <c r="S123" s="126"/>
      <c r="T123" s="144" t="s">
        <v>631</v>
      </c>
      <c r="U123" s="144"/>
      <c r="V123" s="126"/>
      <c r="W123" s="126"/>
    </row>
    <row r="124" spans="1:23" ht="37.5" customHeight="1">
      <c r="A124" s="3" t="s">
        <v>224</v>
      </c>
      <c r="B124" s="2" t="s">
        <v>489</v>
      </c>
      <c r="C124" s="144" t="s">
        <v>216</v>
      </c>
      <c r="D124" s="144"/>
      <c r="E124" s="144"/>
      <c r="F124" s="144" t="s">
        <v>228</v>
      </c>
      <c r="G124" s="144"/>
      <c r="H124" s="19"/>
      <c r="I124" s="19"/>
      <c r="J124" s="126" t="s">
        <v>659</v>
      </c>
      <c r="K124" s="126"/>
      <c r="L124" s="136">
        <v>2</v>
      </c>
      <c r="M124" s="136"/>
      <c r="N124" s="136">
        <v>2</v>
      </c>
      <c r="O124" s="136"/>
      <c r="P124" s="30"/>
      <c r="Q124" s="30"/>
      <c r="R124" s="137" t="s">
        <v>6</v>
      </c>
      <c r="S124" s="126"/>
      <c r="T124" s="144" t="s">
        <v>631</v>
      </c>
      <c r="U124" s="144"/>
      <c r="V124" s="126"/>
      <c r="W124" s="126"/>
    </row>
    <row r="125" spans="1:23" ht="37.5" customHeight="1">
      <c r="A125" s="3" t="s">
        <v>226</v>
      </c>
      <c r="B125" s="2" t="s">
        <v>490</v>
      </c>
      <c r="C125" s="144" t="s">
        <v>44</v>
      </c>
      <c r="D125" s="144"/>
      <c r="E125" s="144"/>
      <c r="F125" s="144" t="s">
        <v>231</v>
      </c>
      <c r="G125" s="144"/>
      <c r="H125" s="19"/>
      <c r="I125" s="19"/>
      <c r="J125" s="126" t="s">
        <v>714</v>
      </c>
      <c r="K125" s="126"/>
      <c r="L125" s="136">
        <v>2.35</v>
      </c>
      <c r="M125" s="136"/>
      <c r="N125" s="136">
        <v>2.35</v>
      </c>
      <c r="O125" s="136"/>
      <c r="P125" s="30"/>
      <c r="Q125" s="30"/>
      <c r="R125" s="137" t="s">
        <v>6</v>
      </c>
      <c r="S125" s="126"/>
      <c r="T125" s="144" t="s">
        <v>631</v>
      </c>
      <c r="U125" s="144"/>
      <c r="V125" s="126"/>
      <c r="W125" s="126"/>
    </row>
    <row r="126" spans="1:23" ht="37.5" customHeight="1">
      <c r="A126" s="3" t="s">
        <v>229</v>
      </c>
      <c r="B126" s="2" t="s">
        <v>491</v>
      </c>
      <c r="C126" s="144" t="s">
        <v>59</v>
      </c>
      <c r="D126" s="144"/>
      <c r="E126" s="144"/>
      <c r="F126" s="144" t="s">
        <v>233</v>
      </c>
      <c r="G126" s="144"/>
      <c r="H126" s="19"/>
      <c r="I126" s="19"/>
      <c r="J126" s="126" t="s">
        <v>715</v>
      </c>
      <c r="K126" s="126"/>
      <c r="L126" s="136">
        <v>2</v>
      </c>
      <c r="M126" s="136"/>
      <c r="N126" s="136">
        <v>2</v>
      </c>
      <c r="O126" s="136"/>
      <c r="P126" s="30"/>
      <c r="Q126" s="30"/>
      <c r="R126" s="137" t="s">
        <v>6</v>
      </c>
      <c r="S126" s="126"/>
      <c r="T126" s="144" t="s">
        <v>631</v>
      </c>
      <c r="U126" s="144"/>
      <c r="V126" s="126"/>
      <c r="W126" s="126"/>
    </row>
    <row r="127" spans="1:23" ht="37.5" customHeight="1">
      <c r="A127" s="3" t="s">
        <v>230</v>
      </c>
      <c r="B127" s="2" t="s">
        <v>492</v>
      </c>
      <c r="C127" s="144" t="s">
        <v>34</v>
      </c>
      <c r="D127" s="144"/>
      <c r="E127" s="144"/>
      <c r="F127" s="144" t="s">
        <v>235</v>
      </c>
      <c r="G127" s="144"/>
      <c r="H127" s="19"/>
      <c r="I127" s="19"/>
      <c r="J127" s="126" t="s">
        <v>716</v>
      </c>
      <c r="K127" s="126"/>
      <c r="L127" s="136">
        <v>3</v>
      </c>
      <c r="M127" s="136"/>
      <c r="N127" s="136">
        <v>3</v>
      </c>
      <c r="O127" s="136"/>
      <c r="P127" s="30"/>
      <c r="Q127" s="30"/>
      <c r="R127" s="137" t="s">
        <v>6</v>
      </c>
      <c r="S127" s="126"/>
      <c r="T127" s="144" t="s">
        <v>631</v>
      </c>
      <c r="U127" s="144"/>
      <c r="V127" s="126"/>
      <c r="W127" s="126"/>
    </row>
    <row r="128" spans="1:23" ht="37.5" customHeight="1">
      <c r="A128" s="3" t="s">
        <v>232</v>
      </c>
      <c r="B128" s="2" t="s">
        <v>494</v>
      </c>
      <c r="C128" s="144" t="s">
        <v>34</v>
      </c>
      <c r="D128" s="144"/>
      <c r="E128" s="144"/>
      <c r="F128" s="144" t="s">
        <v>237</v>
      </c>
      <c r="G128" s="144"/>
      <c r="H128" s="19"/>
      <c r="I128" s="19"/>
      <c r="J128" s="126" t="s">
        <v>716</v>
      </c>
      <c r="K128" s="126"/>
      <c r="L128" s="136">
        <v>3</v>
      </c>
      <c r="M128" s="136"/>
      <c r="N128" s="136">
        <v>3</v>
      </c>
      <c r="O128" s="136"/>
      <c r="P128" s="30"/>
      <c r="Q128" s="30"/>
      <c r="R128" s="137" t="s">
        <v>6</v>
      </c>
      <c r="S128" s="126"/>
      <c r="T128" s="144" t="s">
        <v>631</v>
      </c>
      <c r="U128" s="144"/>
      <c r="V128" s="126"/>
      <c r="W128" s="126"/>
    </row>
    <row r="129" spans="1:23" ht="37.5" customHeight="1">
      <c r="A129" s="3" t="s">
        <v>234</v>
      </c>
      <c r="B129" s="2" t="s">
        <v>495</v>
      </c>
      <c r="C129" s="144" t="s">
        <v>239</v>
      </c>
      <c r="D129" s="144"/>
      <c r="E129" s="144"/>
      <c r="F129" s="144" t="s">
        <v>198</v>
      </c>
      <c r="G129" s="144"/>
      <c r="H129" s="19"/>
      <c r="I129" s="19"/>
      <c r="J129" s="126" t="s">
        <v>664</v>
      </c>
      <c r="K129" s="126"/>
      <c r="L129" s="136">
        <v>26.84</v>
      </c>
      <c r="M129" s="136"/>
      <c r="N129" s="136">
        <v>26.84</v>
      </c>
      <c r="O129" s="136"/>
      <c r="P129" s="30"/>
      <c r="Q129" s="30"/>
      <c r="R129" s="137" t="s">
        <v>6</v>
      </c>
      <c r="S129" s="126"/>
      <c r="T129" s="144" t="s">
        <v>631</v>
      </c>
      <c r="U129" s="144"/>
      <c r="V129" s="126"/>
      <c r="W129" s="126"/>
    </row>
    <row r="130" spans="1:23" ht="48" customHeight="1">
      <c r="A130" s="3" t="s">
        <v>236</v>
      </c>
      <c r="B130" s="2" t="s">
        <v>496</v>
      </c>
      <c r="C130" s="144" t="s">
        <v>241</v>
      </c>
      <c r="D130" s="144"/>
      <c r="E130" s="144"/>
      <c r="F130" s="144" t="s">
        <v>242</v>
      </c>
      <c r="G130" s="144"/>
      <c r="H130" s="19"/>
      <c r="I130" s="19"/>
      <c r="J130" s="126" t="s">
        <v>665</v>
      </c>
      <c r="K130" s="126"/>
      <c r="L130" s="136">
        <v>380</v>
      </c>
      <c r="M130" s="136"/>
      <c r="N130" s="14">
        <v>100.059</v>
      </c>
      <c r="O130" s="14">
        <f>SUM(N130)</f>
        <v>100.059</v>
      </c>
      <c r="P130" s="14"/>
      <c r="Q130" s="14"/>
      <c r="R130" s="137" t="s">
        <v>6</v>
      </c>
      <c r="S130" s="126"/>
      <c r="T130" s="144" t="s">
        <v>631</v>
      </c>
      <c r="U130" s="144"/>
      <c r="V130" s="126"/>
      <c r="W130" s="126"/>
    </row>
    <row r="131" spans="1:23" ht="37.5" customHeight="1">
      <c r="A131" s="3" t="s">
        <v>238</v>
      </c>
      <c r="B131" s="2" t="s">
        <v>497</v>
      </c>
      <c r="C131" s="216" t="s">
        <v>244</v>
      </c>
      <c r="D131" s="216"/>
      <c r="E131" s="216"/>
      <c r="F131" s="144" t="s">
        <v>245</v>
      </c>
      <c r="G131" s="144"/>
      <c r="H131" s="19"/>
      <c r="I131" s="19"/>
      <c r="J131" s="126"/>
      <c r="K131" s="126"/>
      <c r="L131" s="136">
        <v>0</v>
      </c>
      <c r="M131" s="136"/>
      <c r="N131" s="136">
        <v>0</v>
      </c>
      <c r="O131" s="136"/>
      <c r="P131" s="30"/>
      <c r="Q131" s="30"/>
      <c r="R131" s="137" t="s">
        <v>6</v>
      </c>
      <c r="S131" s="126"/>
      <c r="T131" s="144" t="s">
        <v>631</v>
      </c>
      <c r="U131" s="144"/>
      <c r="V131" s="126" t="s">
        <v>752</v>
      </c>
      <c r="W131" s="126"/>
    </row>
    <row r="132" spans="1:23" ht="37.5" customHeight="1">
      <c r="A132" s="3" t="s">
        <v>240</v>
      </c>
      <c r="B132" s="2" t="s">
        <v>498</v>
      </c>
      <c r="C132" s="216" t="s">
        <v>244</v>
      </c>
      <c r="D132" s="216"/>
      <c r="E132" s="216"/>
      <c r="F132" s="144" t="s">
        <v>247</v>
      </c>
      <c r="G132" s="144"/>
      <c r="H132" s="19"/>
      <c r="I132" s="19"/>
      <c r="J132" s="126"/>
      <c r="K132" s="126"/>
      <c r="L132" s="136">
        <v>0</v>
      </c>
      <c r="M132" s="136"/>
      <c r="N132" s="136">
        <v>0</v>
      </c>
      <c r="O132" s="136"/>
      <c r="P132" s="30"/>
      <c r="Q132" s="30"/>
      <c r="R132" s="137" t="s">
        <v>6</v>
      </c>
      <c r="S132" s="126"/>
      <c r="T132" s="144" t="s">
        <v>631</v>
      </c>
      <c r="U132" s="144"/>
      <c r="V132" s="126" t="s">
        <v>752</v>
      </c>
      <c r="W132" s="126"/>
    </row>
    <row r="133" spans="1:23" ht="37.5" customHeight="1">
      <c r="A133" s="3" t="s">
        <v>243</v>
      </c>
      <c r="B133" s="2" t="s">
        <v>499</v>
      </c>
      <c r="C133" s="144" t="s">
        <v>249</v>
      </c>
      <c r="D133" s="144"/>
      <c r="E133" s="144"/>
      <c r="F133" s="144" t="s">
        <v>245</v>
      </c>
      <c r="G133" s="144"/>
      <c r="H133" s="19"/>
      <c r="I133" s="19"/>
      <c r="J133" s="126" t="s">
        <v>666</v>
      </c>
      <c r="K133" s="126"/>
      <c r="L133" s="136">
        <v>10.441</v>
      </c>
      <c r="M133" s="136"/>
      <c r="N133" s="136">
        <v>10.441</v>
      </c>
      <c r="O133" s="136"/>
      <c r="P133" s="30"/>
      <c r="Q133" s="30"/>
      <c r="R133" s="137" t="s">
        <v>6</v>
      </c>
      <c r="S133" s="126"/>
      <c r="T133" s="144" t="s">
        <v>631</v>
      </c>
      <c r="U133" s="144"/>
      <c r="V133" s="126"/>
      <c r="W133" s="126"/>
    </row>
    <row r="134" spans="1:23" ht="52.5" customHeight="1">
      <c r="A134" s="3" t="s">
        <v>246</v>
      </c>
      <c r="B134" s="2" t="s">
        <v>500</v>
      </c>
      <c r="C134" s="144" t="s">
        <v>249</v>
      </c>
      <c r="D134" s="144"/>
      <c r="E134" s="144"/>
      <c r="F134" s="144" t="s">
        <v>247</v>
      </c>
      <c r="G134" s="144"/>
      <c r="H134" s="19"/>
      <c r="I134" s="19"/>
      <c r="J134" s="126" t="s">
        <v>666</v>
      </c>
      <c r="K134" s="126"/>
      <c r="L134" s="136">
        <v>10.441</v>
      </c>
      <c r="M134" s="136"/>
      <c r="N134" s="136">
        <v>10.441</v>
      </c>
      <c r="O134" s="136"/>
      <c r="P134" s="30"/>
      <c r="Q134" s="30"/>
      <c r="R134" s="137" t="s">
        <v>6</v>
      </c>
      <c r="S134" s="126"/>
      <c r="T134" s="144" t="s">
        <v>631</v>
      </c>
      <c r="U134" s="144"/>
      <c r="V134" s="126" t="s">
        <v>684</v>
      </c>
      <c r="W134" s="126"/>
    </row>
    <row r="135" spans="1:23" ht="61.5" customHeight="1">
      <c r="A135" s="3" t="s">
        <v>248</v>
      </c>
      <c r="B135" s="2" t="s">
        <v>501</v>
      </c>
      <c r="C135" s="144" t="s">
        <v>591</v>
      </c>
      <c r="D135" s="144"/>
      <c r="E135" s="144"/>
      <c r="F135" s="144" t="s">
        <v>252</v>
      </c>
      <c r="G135" s="144"/>
      <c r="H135" s="19"/>
      <c r="I135" s="19"/>
      <c r="J135" s="135" t="s">
        <v>590</v>
      </c>
      <c r="K135" s="135"/>
      <c r="L135" s="136">
        <v>227.2</v>
      </c>
      <c r="M135" s="136"/>
      <c r="N135" s="14">
        <v>225.239</v>
      </c>
      <c r="O135" s="14">
        <f>SUM(N135)</f>
        <v>225.239</v>
      </c>
      <c r="P135" s="14"/>
      <c r="Q135" s="14"/>
      <c r="R135" s="137" t="s">
        <v>6</v>
      </c>
      <c r="S135" s="126"/>
      <c r="T135" s="144" t="s">
        <v>631</v>
      </c>
      <c r="U135" s="144"/>
      <c r="V135" s="126" t="s">
        <v>684</v>
      </c>
      <c r="W135" s="126"/>
    </row>
    <row r="136" spans="1:23" ht="39" customHeight="1">
      <c r="A136" s="3" t="s">
        <v>250</v>
      </c>
      <c r="B136" s="2" t="s">
        <v>502</v>
      </c>
      <c r="C136" s="144" t="s">
        <v>254</v>
      </c>
      <c r="D136" s="144"/>
      <c r="E136" s="144"/>
      <c r="F136" s="144" t="s">
        <v>188</v>
      </c>
      <c r="G136" s="144"/>
      <c r="H136" s="19"/>
      <c r="I136" s="19"/>
      <c r="J136" s="126" t="s">
        <v>586</v>
      </c>
      <c r="K136" s="126"/>
      <c r="L136" s="136">
        <v>253.2</v>
      </c>
      <c r="M136" s="136"/>
      <c r="N136" s="136">
        <v>253.2</v>
      </c>
      <c r="O136" s="136"/>
      <c r="P136" s="30"/>
      <c r="Q136" s="30"/>
      <c r="R136" s="137" t="s">
        <v>6</v>
      </c>
      <c r="S136" s="126"/>
      <c r="T136" s="144" t="s">
        <v>631</v>
      </c>
      <c r="U136" s="144"/>
      <c r="V136" s="126"/>
      <c r="W136" s="126"/>
    </row>
    <row r="137" spans="1:23" ht="159.75" customHeight="1">
      <c r="A137" s="3" t="s">
        <v>251</v>
      </c>
      <c r="B137" s="2" t="s">
        <v>503</v>
      </c>
      <c r="C137" s="144" t="s">
        <v>591</v>
      </c>
      <c r="D137" s="144"/>
      <c r="E137" s="144"/>
      <c r="F137" s="144" t="s">
        <v>256</v>
      </c>
      <c r="G137" s="144"/>
      <c r="H137" s="19"/>
      <c r="I137" s="19"/>
      <c r="J137" s="135" t="s">
        <v>593</v>
      </c>
      <c r="K137" s="135"/>
      <c r="L137" s="136">
        <v>442.645</v>
      </c>
      <c r="M137" s="136"/>
      <c r="N137" s="14">
        <v>313.521</v>
      </c>
      <c r="O137" s="14">
        <f>SUM(N137)</f>
        <v>313.521</v>
      </c>
      <c r="P137" s="14"/>
      <c r="Q137" s="14"/>
      <c r="R137" s="137" t="s">
        <v>6</v>
      </c>
      <c r="S137" s="126"/>
      <c r="T137" s="144" t="s">
        <v>632</v>
      </c>
      <c r="U137" s="144"/>
      <c r="V137" s="126" t="s">
        <v>684</v>
      </c>
      <c r="W137" s="126"/>
    </row>
    <row r="138" spans="1:23" ht="48" customHeight="1">
      <c r="A138" s="3" t="s">
        <v>253</v>
      </c>
      <c r="B138" s="2" t="s">
        <v>504</v>
      </c>
      <c r="C138" s="144" t="s">
        <v>258</v>
      </c>
      <c r="D138" s="144"/>
      <c r="E138" s="144"/>
      <c r="F138" s="144" t="s">
        <v>259</v>
      </c>
      <c r="G138" s="144"/>
      <c r="H138" s="19"/>
      <c r="I138" s="19"/>
      <c r="J138" s="126" t="s">
        <v>667</v>
      </c>
      <c r="K138" s="126"/>
      <c r="L138" s="136">
        <v>123.827</v>
      </c>
      <c r="M138" s="136"/>
      <c r="N138" s="14">
        <v>98.541</v>
      </c>
      <c r="O138" s="14">
        <f>SUM(N138)</f>
        <v>98.541</v>
      </c>
      <c r="P138" s="14"/>
      <c r="Q138" s="14"/>
      <c r="R138" s="137" t="s">
        <v>6</v>
      </c>
      <c r="S138" s="126"/>
      <c r="T138" s="144" t="s">
        <v>631</v>
      </c>
      <c r="U138" s="144"/>
      <c r="V138" s="126" t="s">
        <v>684</v>
      </c>
      <c r="W138" s="126"/>
    </row>
    <row r="139" spans="1:23" ht="66.75" customHeight="1">
      <c r="A139" s="3" t="s">
        <v>255</v>
      </c>
      <c r="B139" s="2" t="s">
        <v>505</v>
      </c>
      <c r="C139" s="144" t="s">
        <v>261</v>
      </c>
      <c r="D139" s="144"/>
      <c r="E139" s="144"/>
      <c r="F139" s="144" t="s">
        <v>633</v>
      </c>
      <c r="G139" s="144"/>
      <c r="H139" s="19"/>
      <c r="I139" s="19"/>
      <c r="J139" s="126" t="s">
        <v>668</v>
      </c>
      <c r="K139" s="126"/>
      <c r="L139" s="136">
        <v>326.575</v>
      </c>
      <c r="M139" s="136"/>
      <c r="N139" s="136">
        <v>326.575</v>
      </c>
      <c r="O139" s="136"/>
      <c r="P139" s="30"/>
      <c r="Q139" s="30"/>
      <c r="R139" s="137" t="s">
        <v>6</v>
      </c>
      <c r="S139" s="126"/>
      <c r="T139" s="144" t="s">
        <v>631</v>
      </c>
      <c r="U139" s="144"/>
      <c r="V139" s="126" t="s">
        <v>684</v>
      </c>
      <c r="W139" s="126"/>
    </row>
    <row r="140" spans="1:23" ht="37.5" customHeight="1">
      <c r="A140" s="3" t="s">
        <v>257</v>
      </c>
      <c r="B140" s="2" t="s">
        <v>506</v>
      </c>
      <c r="C140" s="144" t="s">
        <v>263</v>
      </c>
      <c r="D140" s="144"/>
      <c r="E140" s="144"/>
      <c r="F140" s="144" t="s">
        <v>264</v>
      </c>
      <c r="G140" s="144"/>
      <c r="H140" s="19"/>
      <c r="I140" s="19"/>
      <c r="J140" s="126" t="s">
        <v>573</v>
      </c>
      <c r="K140" s="126"/>
      <c r="L140" s="136">
        <v>17.765</v>
      </c>
      <c r="M140" s="136"/>
      <c r="N140" s="136">
        <v>17.765</v>
      </c>
      <c r="O140" s="136"/>
      <c r="P140" s="30"/>
      <c r="Q140" s="30"/>
      <c r="R140" s="137" t="s">
        <v>6</v>
      </c>
      <c r="S140" s="126"/>
      <c r="T140" s="144" t="s">
        <v>631</v>
      </c>
      <c r="U140" s="144"/>
      <c r="V140" s="126" t="s">
        <v>684</v>
      </c>
      <c r="W140" s="126"/>
    </row>
    <row r="141" spans="1:23" ht="52.5" customHeight="1">
      <c r="A141" s="3" t="s">
        <v>260</v>
      </c>
      <c r="B141" s="2" t="s">
        <v>507</v>
      </c>
      <c r="C141" s="144" t="s">
        <v>266</v>
      </c>
      <c r="D141" s="144"/>
      <c r="E141" s="144"/>
      <c r="F141" s="144" t="s">
        <v>198</v>
      </c>
      <c r="G141" s="144"/>
      <c r="H141" s="19"/>
      <c r="I141" s="19"/>
      <c r="J141" s="126" t="s">
        <v>669</v>
      </c>
      <c r="K141" s="126"/>
      <c r="L141" s="136">
        <v>22.75</v>
      </c>
      <c r="M141" s="136"/>
      <c r="N141" s="136">
        <v>22.75</v>
      </c>
      <c r="O141" s="136"/>
      <c r="P141" s="30"/>
      <c r="Q141" s="30"/>
      <c r="R141" s="137" t="s">
        <v>6</v>
      </c>
      <c r="S141" s="126"/>
      <c r="T141" s="144" t="s">
        <v>631</v>
      </c>
      <c r="U141" s="144"/>
      <c r="V141" s="126" t="s">
        <v>684</v>
      </c>
      <c r="W141" s="126"/>
    </row>
    <row r="142" spans="1:23" ht="101.25" customHeight="1">
      <c r="A142" s="3" t="s">
        <v>262</v>
      </c>
      <c r="B142" s="2" t="s">
        <v>508</v>
      </c>
      <c r="C142" s="144" t="s">
        <v>268</v>
      </c>
      <c r="D142" s="144"/>
      <c r="E142" s="144"/>
      <c r="F142" s="144" t="s">
        <v>269</v>
      </c>
      <c r="G142" s="144"/>
      <c r="H142" s="19"/>
      <c r="I142" s="19"/>
      <c r="J142" s="135" t="s">
        <v>606</v>
      </c>
      <c r="K142" s="135"/>
      <c r="L142" s="136">
        <v>7926.829</v>
      </c>
      <c r="M142" s="136"/>
      <c r="N142" s="14">
        <v>2148.184</v>
      </c>
      <c r="O142" s="14">
        <f>SUM(N142)</f>
        <v>2148.184</v>
      </c>
      <c r="P142" s="14"/>
      <c r="Q142" s="14"/>
      <c r="R142" s="137" t="s">
        <v>6</v>
      </c>
      <c r="S142" s="126"/>
      <c r="T142" s="144" t="s">
        <v>687</v>
      </c>
      <c r="U142" s="144"/>
      <c r="V142" s="126" t="s">
        <v>688</v>
      </c>
      <c r="W142" s="126"/>
    </row>
    <row r="143" spans="1:23" ht="81" customHeight="1">
      <c r="A143" s="3" t="s">
        <v>265</v>
      </c>
      <c r="B143" s="2" t="s">
        <v>509</v>
      </c>
      <c r="C143" s="144" t="s">
        <v>271</v>
      </c>
      <c r="D143" s="144"/>
      <c r="E143" s="144"/>
      <c r="F143" s="144" t="s">
        <v>272</v>
      </c>
      <c r="G143" s="144"/>
      <c r="H143" s="19"/>
      <c r="I143" s="19"/>
      <c r="J143" s="135" t="s">
        <v>608</v>
      </c>
      <c r="K143" s="135"/>
      <c r="L143" s="136">
        <v>2672.065</v>
      </c>
      <c r="M143" s="136"/>
      <c r="N143" s="136">
        <v>2672.065</v>
      </c>
      <c r="O143" s="136"/>
      <c r="P143" s="30"/>
      <c r="Q143" s="30"/>
      <c r="R143" s="137" t="s">
        <v>6</v>
      </c>
      <c r="S143" s="126"/>
      <c r="T143" s="144" t="s">
        <v>687</v>
      </c>
      <c r="U143" s="144"/>
      <c r="V143" s="126"/>
      <c r="W143" s="126"/>
    </row>
    <row r="144" spans="1:23" ht="90.75" customHeight="1">
      <c r="A144" s="3" t="s">
        <v>267</v>
      </c>
      <c r="B144" s="2" t="s">
        <v>510</v>
      </c>
      <c r="C144" s="144" t="s">
        <v>271</v>
      </c>
      <c r="D144" s="144"/>
      <c r="E144" s="144"/>
      <c r="F144" s="144" t="s">
        <v>274</v>
      </c>
      <c r="G144" s="144"/>
      <c r="H144" s="19"/>
      <c r="I144" s="19"/>
      <c r="J144" s="135" t="s">
        <v>607</v>
      </c>
      <c r="K144" s="135"/>
      <c r="L144" s="136">
        <v>829.896</v>
      </c>
      <c r="M144" s="136"/>
      <c r="N144" s="136">
        <v>829.896</v>
      </c>
      <c r="O144" s="136"/>
      <c r="P144" s="30"/>
      <c r="Q144" s="30"/>
      <c r="R144" s="137" t="s">
        <v>6</v>
      </c>
      <c r="S144" s="126"/>
      <c r="T144" s="144" t="s">
        <v>687</v>
      </c>
      <c r="U144" s="144"/>
      <c r="V144" s="126" t="s">
        <v>690</v>
      </c>
      <c r="W144" s="126"/>
    </row>
    <row r="145" spans="1:23" ht="57" customHeight="1">
      <c r="A145" s="3" t="s">
        <v>270</v>
      </c>
      <c r="B145" s="2" t="s">
        <v>511</v>
      </c>
      <c r="C145" s="144" t="s">
        <v>276</v>
      </c>
      <c r="D145" s="144"/>
      <c r="E145" s="144"/>
      <c r="F145" s="144" t="s">
        <v>277</v>
      </c>
      <c r="G145" s="144"/>
      <c r="H145" s="19"/>
      <c r="I145" s="19"/>
      <c r="J145" s="126" t="s">
        <v>642</v>
      </c>
      <c r="K145" s="126"/>
      <c r="L145" s="136">
        <v>1259</v>
      </c>
      <c r="M145" s="136"/>
      <c r="N145" s="14">
        <v>1203.634</v>
      </c>
      <c r="O145" s="14">
        <f>SUM(N145)</f>
        <v>1203.634</v>
      </c>
      <c r="P145" s="14"/>
      <c r="Q145" s="14"/>
      <c r="R145" s="144" t="s">
        <v>278</v>
      </c>
      <c r="S145" s="144"/>
      <c r="T145" s="144" t="s">
        <v>631</v>
      </c>
      <c r="U145" s="144"/>
      <c r="V145" s="126"/>
      <c r="W145" s="126"/>
    </row>
    <row r="146" spans="1:23" ht="37.5" customHeight="1">
      <c r="A146" s="3" t="s">
        <v>273</v>
      </c>
      <c r="B146" s="2" t="s">
        <v>512</v>
      </c>
      <c r="C146" s="144" t="s">
        <v>297</v>
      </c>
      <c r="D146" s="144"/>
      <c r="E146" s="144"/>
      <c r="F146" s="144" t="s">
        <v>298</v>
      </c>
      <c r="G146" s="144"/>
      <c r="H146" s="19"/>
      <c r="I146" s="19"/>
      <c r="J146" s="126"/>
      <c r="K146" s="126"/>
      <c r="L146" s="136">
        <v>379.271</v>
      </c>
      <c r="M146" s="136"/>
      <c r="N146" s="14">
        <v>85.965</v>
      </c>
      <c r="O146" s="14">
        <f>SUM(N146)</f>
        <v>85.965</v>
      </c>
      <c r="P146" s="14"/>
      <c r="Q146" s="14"/>
      <c r="R146" s="166">
        <v>39082</v>
      </c>
      <c r="S146" s="144"/>
      <c r="T146" s="131" t="s">
        <v>631</v>
      </c>
      <c r="U146" s="143"/>
      <c r="V146" s="126"/>
      <c r="W146" s="126"/>
    </row>
    <row r="147" spans="1:23" ht="37.5" customHeight="1" hidden="1">
      <c r="A147" s="3"/>
      <c r="B147" s="2"/>
      <c r="C147" s="131"/>
      <c r="D147" s="163"/>
      <c r="E147" s="143"/>
      <c r="F147" s="131"/>
      <c r="G147" s="143"/>
      <c r="H147" s="34"/>
      <c r="I147" s="34"/>
      <c r="J147" s="166"/>
      <c r="K147" s="166"/>
      <c r="L147" s="157"/>
      <c r="M147" s="158"/>
      <c r="N147" s="14"/>
      <c r="O147" s="11"/>
      <c r="P147" s="39"/>
      <c r="Q147" s="39"/>
      <c r="R147" s="134"/>
      <c r="S147" s="217"/>
      <c r="T147" s="131"/>
      <c r="U147" s="143"/>
      <c r="V147" s="6"/>
      <c r="W147" s="6"/>
    </row>
    <row r="148" spans="1:23" ht="37.5" customHeight="1">
      <c r="A148" s="3" t="s">
        <v>275</v>
      </c>
      <c r="B148" s="2" t="s">
        <v>513</v>
      </c>
      <c r="C148" s="131" t="s">
        <v>216</v>
      </c>
      <c r="D148" s="163"/>
      <c r="E148" s="143"/>
      <c r="F148" s="131" t="s">
        <v>5</v>
      </c>
      <c r="G148" s="143"/>
      <c r="H148" s="34"/>
      <c r="I148" s="34"/>
      <c r="J148" s="126" t="s">
        <v>659</v>
      </c>
      <c r="K148" s="126"/>
      <c r="L148" s="157">
        <v>28.558</v>
      </c>
      <c r="M148" s="158"/>
      <c r="N148" s="157">
        <v>28.558</v>
      </c>
      <c r="O148" s="158"/>
      <c r="P148" s="47"/>
      <c r="Q148" s="47"/>
      <c r="R148" s="133" t="s">
        <v>391</v>
      </c>
      <c r="S148" s="162"/>
      <c r="T148" s="131" t="s">
        <v>631</v>
      </c>
      <c r="U148" s="143"/>
      <c r="V148" s="126"/>
      <c r="W148" s="126"/>
    </row>
    <row r="149" spans="1:23" ht="37.5" customHeight="1" hidden="1">
      <c r="A149" s="3"/>
      <c r="B149" s="2"/>
      <c r="C149" s="131"/>
      <c r="D149" s="163"/>
      <c r="E149" s="143"/>
      <c r="F149" s="131"/>
      <c r="G149" s="143"/>
      <c r="H149" s="34"/>
      <c r="I149" s="34"/>
      <c r="J149" s="166"/>
      <c r="K149" s="166"/>
      <c r="L149" s="157"/>
      <c r="M149" s="158"/>
      <c r="N149" s="14"/>
      <c r="O149" s="11"/>
      <c r="P149" s="39"/>
      <c r="Q149" s="39"/>
      <c r="R149" s="134"/>
      <c r="S149" s="217"/>
      <c r="T149" s="131"/>
      <c r="U149" s="143"/>
      <c r="V149" s="6"/>
      <c r="W149" s="6"/>
    </row>
    <row r="150" spans="1:23" ht="37.5" customHeight="1" hidden="1">
      <c r="A150" s="3"/>
      <c r="B150" s="2"/>
      <c r="C150" s="131"/>
      <c r="D150" s="163"/>
      <c r="E150" s="143"/>
      <c r="F150" s="131"/>
      <c r="G150" s="143"/>
      <c r="H150" s="34"/>
      <c r="I150" s="34"/>
      <c r="J150" s="166"/>
      <c r="K150" s="166"/>
      <c r="L150" s="157"/>
      <c r="M150" s="158"/>
      <c r="N150" s="14"/>
      <c r="O150" s="11"/>
      <c r="P150" s="39"/>
      <c r="Q150" s="39"/>
      <c r="R150" s="134"/>
      <c r="S150" s="217"/>
      <c r="T150" s="131"/>
      <c r="U150" s="143"/>
      <c r="V150" s="6"/>
      <c r="W150" s="6"/>
    </row>
    <row r="151" spans="1:23" ht="37.5" customHeight="1" hidden="1">
      <c r="A151" s="3"/>
      <c r="B151" s="2"/>
      <c r="C151" s="131"/>
      <c r="D151" s="163"/>
      <c r="E151" s="143"/>
      <c r="F151" s="131"/>
      <c r="G151" s="143"/>
      <c r="H151" s="34"/>
      <c r="I151" s="34"/>
      <c r="J151" s="166"/>
      <c r="K151" s="166"/>
      <c r="L151" s="157"/>
      <c r="M151" s="158"/>
      <c r="N151" s="14"/>
      <c r="O151" s="11"/>
      <c r="P151" s="39"/>
      <c r="Q151" s="39"/>
      <c r="R151" s="134"/>
      <c r="S151" s="217"/>
      <c r="T151" s="131"/>
      <c r="U151" s="143"/>
      <c r="V151" s="6"/>
      <c r="W151" s="6"/>
    </row>
    <row r="152" spans="1:23" ht="43.5" customHeight="1">
      <c r="A152" s="3" t="s">
        <v>279</v>
      </c>
      <c r="B152" s="2" t="s">
        <v>514</v>
      </c>
      <c r="C152" s="144" t="s">
        <v>280</v>
      </c>
      <c r="D152" s="144"/>
      <c r="E152" s="144"/>
      <c r="F152" s="144" t="s">
        <v>281</v>
      </c>
      <c r="G152" s="144"/>
      <c r="H152" s="19"/>
      <c r="I152" s="19"/>
      <c r="J152" s="126" t="s">
        <v>670</v>
      </c>
      <c r="K152" s="126"/>
      <c r="L152" s="136">
        <v>276.98</v>
      </c>
      <c r="M152" s="136"/>
      <c r="N152" s="169">
        <v>265.04</v>
      </c>
      <c r="O152" s="169"/>
      <c r="P152" s="14"/>
      <c r="Q152" s="14"/>
      <c r="R152" s="144" t="s">
        <v>278</v>
      </c>
      <c r="S152" s="144"/>
      <c r="T152" s="144" t="s">
        <v>631</v>
      </c>
      <c r="U152" s="144"/>
      <c r="V152" s="126"/>
      <c r="W152" s="126"/>
    </row>
    <row r="153" spans="1:23" ht="44.25" customHeight="1">
      <c r="A153" s="3" t="s">
        <v>283</v>
      </c>
      <c r="B153" s="2" t="s">
        <v>515</v>
      </c>
      <c r="C153" s="144" t="s">
        <v>282</v>
      </c>
      <c r="D153" s="144"/>
      <c r="E153" s="144"/>
      <c r="F153" s="144" t="s">
        <v>264</v>
      </c>
      <c r="G153" s="144"/>
      <c r="H153" s="19"/>
      <c r="I153" s="19"/>
      <c r="J153" s="126" t="s">
        <v>671</v>
      </c>
      <c r="K153" s="126"/>
      <c r="L153" s="136">
        <v>2140.3</v>
      </c>
      <c r="M153" s="136"/>
      <c r="N153" s="14">
        <v>2048.047</v>
      </c>
      <c r="O153" s="14">
        <f>SUM(N153)</f>
        <v>2048.047</v>
      </c>
      <c r="P153" s="14"/>
      <c r="Q153" s="14"/>
      <c r="R153" s="144" t="s">
        <v>278</v>
      </c>
      <c r="S153" s="144"/>
      <c r="T153" s="144" t="s">
        <v>631</v>
      </c>
      <c r="U153" s="144"/>
      <c r="V153" s="126"/>
      <c r="W153" s="126"/>
    </row>
    <row r="154" spans="1:23" ht="37.5" customHeight="1">
      <c r="A154" s="3" t="s">
        <v>284</v>
      </c>
      <c r="B154" s="2" t="s">
        <v>516</v>
      </c>
      <c r="C154" s="144" t="s">
        <v>285</v>
      </c>
      <c r="D154" s="144"/>
      <c r="E154" s="144"/>
      <c r="F154" s="144" t="s">
        <v>286</v>
      </c>
      <c r="G154" s="144"/>
      <c r="H154" s="19"/>
      <c r="I154" s="19"/>
      <c r="J154" s="126" t="s">
        <v>672</v>
      </c>
      <c r="K154" s="126"/>
      <c r="L154" s="136">
        <v>201.44</v>
      </c>
      <c r="M154" s="136"/>
      <c r="N154" s="14">
        <v>192.755</v>
      </c>
      <c r="O154" s="14">
        <f>SUM(N154)</f>
        <v>192.755</v>
      </c>
      <c r="P154" s="14"/>
      <c r="Q154" s="14"/>
      <c r="R154" s="144" t="s">
        <v>278</v>
      </c>
      <c r="S154" s="144"/>
      <c r="T154" s="144" t="s">
        <v>631</v>
      </c>
      <c r="U154" s="144"/>
      <c r="V154" s="126"/>
      <c r="W154" s="126"/>
    </row>
    <row r="155" spans="1:23" ht="37.5" customHeight="1">
      <c r="A155" s="3" t="s">
        <v>287</v>
      </c>
      <c r="B155" s="2" t="s">
        <v>517</v>
      </c>
      <c r="C155" s="144" t="s">
        <v>288</v>
      </c>
      <c r="D155" s="144"/>
      <c r="E155" s="144"/>
      <c r="F155" s="144" t="s">
        <v>289</v>
      </c>
      <c r="G155" s="144"/>
      <c r="H155" s="19"/>
      <c r="I155" s="19"/>
      <c r="J155" s="126" t="s">
        <v>673</v>
      </c>
      <c r="K155" s="126"/>
      <c r="L155" s="136">
        <v>339.93</v>
      </c>
      <c r="M155" s="136"/>
      <c r="N155" s="14">
        <v>325.276</v>
      </c>
      <c r="O155" s="14">
        <f>SUM(N155)</f>
        <v>325.276</v>
      </c>
      <c r="P155" s="14"/>
      <c r="Q155" s="14"/>
      <c r="R155" s="144" t="s">
        <v>278</v>
      </c>
      <c r="S155" s="144"/>
      <c r="T155" s="144" t="s">
        <v>631</v>
      </c>
      <c r="U155" s="144"/>
      <c r="V155" s="126"/>
      <c r="W155" s="126"/>
    </row>
    <row r="156" spans="1:23" ht="45" customHeight="1">
      <c r="A156" s="3" t="s">
        <v>290</v>
      </c>
      <c r="B156" s="2" t="s">
        <v>518</v>
      </c>
      <c r="C156" s="144" t="s">
        <v>291</v>
      </c>
      <c r="D156" s="144"/>
      <c r="E156" s="144"/>
      <c r="F156" s="144" t="s">
        <v>292</v>
      </c>
      <c r="G156" s="144"/>
      <c r="H156" s="19"/>
      <c r="I156" s="19"/>
      <c r="J156" s="126" t="s">
        <v>674</v>
      </c>
      <c r="K156" s="126"/>
      <c r="L156" s="136">
        <v>1460.44</v>
      </c>
      <c r="M156" s="136"/>
      <c r="N156" s="14">
        <v>1397.489</v>
      </c>
      <c r="O156" s="14">
        <f>SUM(N156)</f>
        <v>1397.489</v>
      </c>
      <c r="P156" s="14"/>
      <c r="Q156" s="14"/>
      <c r="R156" s="144" t="s">
        <v>278</v>
      </c>
      <c r="S156" s="144"/>
      <c r="T156" s="144" t="s">
        <v>631</v>
      </c>
      <c r="U156" s="144"/>
      <c r="V156" s="126"/>
      <c r="W156" s="126"/>
    </row>
    <row r="157" spans="1:23" ht="37.5" customHeight="1">
      <c r="A157" s="3" t="s">
        <v>293</v>
      </c>
      <c r="B157" s="2" t="s">
        <v>519</v>
      </c>
      <c r="C157" s="144" t="s">
        <v>612</v>
      </c>
      <c r="D157" s="144"/>
      <c r="E157" s="144"/>
      <c r="F157" s="144" t="s">
        <v>611</v>
      </c>
      <c r="G157" s="144"/>
      <c r="H157" s="19"/>
      <c r="I157" s="19"/>
      <c r="J157" s="135" t="s">
        <v>613</v>
      </c>
      <c r="K157" s="135"/>
      <c r="L157" s="136">
        <v>7.678</v>
      </c>
      <c r="M157" s="136"/>
      <c r="N157" s="136">
        <v>7.678</v>
      </c>
      <c r="O157" s="136"/>
      <c r="P157" s="30"/>
      <c r="Q157" s="30"/>
      <c r="R157" s="144" t="s">
        <v>278</v>
      </c>
      <c r="S157" s="144"/>
      <c r="T157" s="144" t="s">
        <v>632</v>
      </c>
      <c r="U157" s="144"/>
      <c r="V157" s="126"/>
      <c r="W157" s="126"/>
    </row>
    <row r="158" spans="1:23" ht="37.5" customHeight="1" hidden="1">
      <c r="A158" s="3" t="s">
        <v>296</v>
      </c>
      <c r="B158" s="2"/>
      <c r="C158" s="144" t="s">
        <v>295</v>
      </c>
      <c r="D158" s="144"/>
      <c r="E158" s="144"/>
      <c r="F158" s="144" t="s">
        <v>5</v>
      </c>
      <c r="G158" s="144"/>
      <c r="H158" s="19"/>
      <c r="I158" s="19"/>
      <c r="J158" s="166">
        <v>39234</v>
      </c>
      <c r="K158" s="144"/>
      <c r="L158" s="136"/>
      <c r="M158" s="136"/>
      <c r="N158" s="14"/>
      <c r="O158" s="11"/>
      <c r="P158" s="11"/>
      <c r="Q158" s="11"/>
      <c r="R158" s="153"/>
      <c r="S158" s="153"/>
      <c r="T158" s="144"/>
      <c r="U158" s="144"/>
      <c r="V158" s="6"/>
      <c r="W158" s="6"/>
    </row>
    <row r="159" spans="1:23" ht="37.5" customHeight="1" hidden="1">
      <c r="A159" s="3" t="s">
        <v>299</v>
      </c>
      <c r="B159" s="2"/>
      <c r="C159" s="218" t="s">
        <v>300</v>
      </c>
      <c r="D159" s="218"/>
      <c r="E159" s="218"/>
      <c r="F159" s="144" t="s">
        <v>301</v>
      </c>
      <c r="G159" s="144"/>
      <c r="H159" s="19"/>
      <c r="I159" s="19"/>
      <c r="J159" s="166">
        <v>39258</v>
      </c>
      <c r="K159" s="144"/>
      <c r="L159" s="136"/>
      <c r="M159" s="136"/>
      <c r="N159" s="14"/>
      <c r="O159" s="11"/>
      <c r="P159" s="11"/>
      <c r="Q159" s="11"/>
      <c r="R159" s="153"/>
      <c r="S159" s="153"/>
      <c r="T159" s="144"/>
      <c r="U159" s="144"/>
      <c r="V159" s="6"/>
      <c r="W159" s="6"/>
    </row>
    <row r="160" spans="1:23" ht="37.5" customHeight="1" hidden="1">
      <c r="A160" s="3" t="s">
        <v>302</v>
      </c>
      <c r="B160" s="2"/>
      <c r="C160" s="218" t="s">
        <v>346</v>
      </c>
      <c r="D160" s="218"/>
      <c r="E160" s="218"/>
      <c r="F160" s="144" t="s">
        <v>347</v>
      </c>
      <c r="G160" s="144"/>
      <c r="H160" s="19"/>
      <c r="I160" s="19"/>
      <c r="J160" s="166">
        <v>39353</v>
      </c>
      <c r="K160" s="166"/>
      <c r="L160" s="136"/>
      <c r="M160" s="136"/>
      <c r="N160" s="14"/>
      <c r="O160" s="11"/>
      <c r="P160" s="11"/>
      <c r="Q160" s="11"/>
      <c r="R160" s="153"/>
      <c r="S160" s="153"/>
      <c r="T160" s="144"/>
      <c r="U160" s="144"/>
      <c r="V160" s="6"/>
      <c r="W160" s="6"/>
    </row>
    <row r="161" spans="1:23" ht="37.5" customHeight="1" hidden="1">
      <c r="A161" s="3" t="s">
        <v>305</v>
      </c>
      <c r="B161" s="2"/>
      <c r="C161" s="218" t="s">
        <v>346</v>
      </c>
      <c r="D161" s="218"/>
      <c r="E161" s="218"/>
      <c r="F161" s="144" t="s">
        <v>348</v>
      </c>
      <c r="G161" s="144"/>
      <c r="H161" s="19"/>
      <c r="I161" s="19"/>
      <c r="J161" s="166">
        <v>39379</v>
      </c>
      <c r="K161" s="166"/>
      <c r="L161" s="136"/>
      <c r="M161" s="136"/>
      <c r="N161" s="14"/>
      <c r="O161" s="11"/>
      <c r="P161" s="11"/>
      <c r="Q161" s="11"/>
      <c r="R161" s="153"/>
      <c r="S161" s="153"/>
      <c r="T161" s="144"/>
      <c r="U161" s="144"/>
      <c r="V161" s="6"/>
      <c r="W161" s="6"/>
    </row>
    <row r="162" spans="1:23" ht="37.5" customHeight="1" hidden="1">
      <c r="A162" s="3" t="s">
        <v>367</v>
      </c>
      <c r="B162" s="2"/>
      <c r="C162" s="144" t="s">
        <v>303</v>
      </c>
      <c r="D162" s="144"/>
      <c r="E162" s="144"/>
      <c r="F162" s="144" t="s">
        <v>304</v>
      </c>
      <c r="G162" s="144"/>
      <c r="H162" s="19"/>
      <c r="I162" s="19"/>
      <c r="J162" s="166">
        <v>39416</v>
      </c>
      <c r="K162" s="144"/>
      <c r="L162" s="159"/>
      <c r="M162" s="159"/>
      <c r="N162" s="15"/>
      <c r="O162" s="11"/>
      <c r="P162" s="11"/>
      <c r="Q162" s="11"/>
      <c r="R162" s="153"/>
      <c r="S162" s="153"/>
      <c r="T162" s="144"/>
      <c r="U162" s="144"/>
      <c r="V162" s="6"/>
      <c r="W162" s="6"/>
    </row>
    <row r="163" spans="1:23" ht="37.5" customHeight="1" hidden="1">
      <c r="A163" s="3" t="s">
        <v>307</v>
      </c>
      <c r="B163" s="2"/>
      <c r="C163" s="144" t="s">
        <v>306</v>
      </c>
      <c r="D163" s="144"/>
      <c r="E163" s="144"/>
      <c r="F163" s="144" t="s">
        <v>304</v>
      </c>
      <c r="G163" s="144"/>
      <c r="H163" s="19"/>
      <c r="I163" s="19"/>
      <c r="J163" s="166">
        <v>39416</v>
      </c>
      <c r="K163" s="144"/>
      <c r="L163" s="159"/>
      <c r="M163" s="159"/>
      <c r="N163" s="15"/>
      <c r="O163" s="11"/>
      <c r="P163" s="11"/>
      <c r="Q163" s="11"/>
      <c r="R163" s="153"/>
      <c r="S163" s="153"/>
      <c r="T163" s="144"/>
      <c r="U163" s="144"/>
      <c r="V163" s="6"/>
      <c r="W163" s="6"/>
    </row>
    <row r="164" spans="1:23" ht="53.25" customHeight="1">
      <c r="A164" s="3" t="s">
        <v>294</v>
      </c>
      <c r="B164" s="2" t="s">
        <v>520</v>
      </c>
      <c r="C164" s="144" t="s">
        <v>244</v>
      </c>
      <c r="D164" s="144"/>
      <c r="E164" s="144"/>
      <c r="F164" s="144" t="s">
        <v>308</v>
      </c>
      <c r="G164" s="144"/>
      <c r="H164" s="19"/>
      <c r="I164" s="19"/>
      <c r="J164" s="135" t="s">
        <v>598</v>
      </c>
      <c r="K164" s="135"/>
      <c r="L164" s="138">
        <v>40</v>
      </c>
      <c r="M164" s="138"/>
      <c r="N164" s="138">
        <v>40</v>
      </c>
      <c r="O164" s="138"/>
      <c r="P164" s="29"/>
      <c r="Q164" s="29"/>
      <c r="R164" s="144" t="s">
        <v>309</v>
      </c>
      <c r="S164" s="144"/>
      <c r="T164" s="144" t="s">
        <v>632</v>
      </c>
      <c r="U164" s="144"/>
      <c r="V164" s="126" t="s">
        <v>684</v>
      </c>
      <c r="W164" s="126"/>
    </row>
    <row r="165" spans="1:23" ht="45" customHeight="1">
      <c r="A165" s="3" t="s">
        <v>296</v>
      </c>
      <c r="B165" s="2" t="s">
        <v>521</v>
      </c>
      <c r="C165" s="144" t="s">
        <v>311</v>
      </c>
      <c r="D165" s="144"/>
      <c r="E165" s="144"/>
      <c r="F165" s="144" t="s">
        <v>80</v>
      </c>
      <c r="G165" s="144"/>
      <c r="H165" s="19"/>
      <c r="I165" s="19"/>
      <c r="J165" s="126" t="s">
        <v>672</v>
      </c>
      <c r="K165" s="126"/>
      <c r="L165" s="138">
        <v>154.4</v>
      </c>
      <c r="M165" s="138"/>
      <c r="N165" s="138">
        <v>154.4</v>
      </c>
      <c r="O165" s="138"/>
      <c r="P165" s="29"/>
      <c r="Q165" s="29"/>
      <c r="R165" s="144" t="s">
        <v>312</v>
      </c>
      <c r="S165" s="144"/>
      <c r="T165" s="144" t="s">
        <v>631</v>
      </c>
      <c r="U165" s="144"/>
      <c r="V165" s="126"/>
      <c r="W165" s="126"/>
    </row>
    <row r="166" spans="1:23" ht="45" customHeight="1">
      <c r="A166" s="3" t="s">
        <v>299</v>
      </c>
      <c r="B166" s="2" t="s">
        <v>522</v>
      </c>
      <c r="C166" s="144" t="s">
        <v>314</v>
      </c>
      <c r="D166" s="144"/>
      <c r="E166" s="144"/>
      <c r="F166" s="144" t="s">
        <v>90</v>
      </c>
      <c r="G166" s="144"/>
      <c r="H166" s="19"/>
      <c r="I166" s="19"/>
      <c r="J166" s="126" t="s">
        <v>650</v>
      </c>
      <c r="K166" s="126"/>
      <c r="L166" s="138">
        <v>104</v>
      </c>
      <c r="M166" s="138"/>
      <c r="N166" s="138">
        <v>104</v>
      </c>
      <c r="O166" s="138"/>
      <c r="P166" s="29"/>
      <c r="Q166" s="29"/>
      <c r="R166" s="144" t="s">
        <v>312</v>
      </c>
      <c r="S166" s="144"/>
      <c r="T166" s="144" t="s">
        <v>631</v>
      </c>
      <c r="U166" s="144"/>
      <c r="V166" s="126"/>
      <c r="W166" s="126"/>
    </row>
    <row r="167" spans="1:23" ht="45" customHeight="1">
      <c r="A167" s="3" t="s">
        <v>302</v>
      </c>
      <c r="B167" s="2" t="s">
        <v>523</v>
      </c>
      <c r="C167" s="144" t="s">
        <v>316</v>
      </c>
      <c r="D167" s="144"/>
      <c r="E167" s="144"/>
      <c r="F167" s="144" t="s">
        <v>109</v>
      </c>
      <c r="G167" s="144"/>
      <c r="H167" s="19"/>
      <c r="I167" s="19"/>
      <c r="J167" s="126" t="s">
        <v>675</v>
      </c>
      <c r="K167" s="126"/>
      <c r="L167" s="138">
        <v>107.2</v>
      </c>
      <c r="M167" s="138"/>
      <c r="N167" s="138">
        <v>107.2</v>
      </c>
      <c r="O167" s="138"/>
      <c r="P167" s="29"/>
      <c r="Q167" s="29"/>
      <c r="R167" s="144" t="s">
        <v>312</v>
      </c>
      <c r="S167" s="144"/>
      <c r="T167" s="144" t="s">
        <v>631</v>
      </c>
      <c r="U167" s="144"/>
      <c r="V167" s="126"/>
      <c r="W167" s="126"/>
    </row>
    <row r="168" spans="1:23" ht="49.5" customHeight="1">
      <c r="A168" s="3" t="s">
        <v>305</v>
      </c>
      <c r="B168" s="2" t="s">
        <v>524</v>
      </c>
      <c r="C168" s="144" t="s">
        <v>318</v>
      </c>
      <c r="D168" s="144"/>
      <c r="E168" s="144"/>
      <c r="F168" s="144" t="s">
        <v>83</v>
      </c>
      <c r="G168" s="144"/>
      <c r="H168" s="19"/>
      <c r="I168" s="19"/>
      <c r="J168" s="126" t="s">
        <v>676</v>
      </c>
      <c r="K168" s="126"/>
      <c r="L168" s="138">
        <v>122.4</v>
      </c>
      <c r="M168" s="138"/>
      <c r="N168" s="138">
        <v>122.4</v>
      </c>
      <c r="O168" s="138"/>
      <c r="P168" s="29"/>
      <c r="Q168" s="29"/>
      <c r="R168" s="144" t="s">
        <v>312</v>
      </c>
      <c r="S168" s="144"/>
      <c r="T168" s="144" t="s">
        <v>631</v>
      </c>
      <c r="U168" s="144"/>
      <c r="V168" s="126"/>
      <c r="W168" s="126"/>
    </row>
    <row r="169" spans="1:23" ht="47.25" customHeight="1">
      <c r="A169" s="3" t="s">
        <v>367</v>
      </c>
      <c r="B169" s="2" t="s">
        <v>525</v>
      </c>
      <c r="C169" s="144" t="s">
        <v>320</v>
      </c>
      <c r="D169" s="144"/>
      <c r="E169" s="144"/>
      <c r="F169" s="144" t="s">
        <v>116</v>
      </c>
      <c r="G169" s="144"/>
      <c r="H169" s="19"/>
      <c r="I169" s="19"/>
      <c r="J169" s="126" t="s">
        <v>677</v>
      </c>
      <c r="K169" s="126"/>
      <c r="L169" s="138">
        <v>150.8</v>
      </c>
      <c r="M169" s="138"/>
      <c r="N169" s="138">
        <v>150.8</v>
      </c>
      <c r="O169" s="138"/>
      <c r="P169" s="29"/>
      <c r="Q169" s="29"/>
      <c r="R169" s="144" t="s">
        <v>312</v>
      </c>
      <c r="S169" s="144"/>
      <c r="T169" s="144" t="s">
        <v>631</v>
      </c>
      <c r="U169" s="144"/>
      <c r="V169" s="126"/>
      <c r="W169" s="126"/>
    </row>
    <row r="170" spans="1:23" ht="37.5" customHeight="1">
      <c r="A170" s="3" t="s">
        <v>307</v>
      </c>
      <c r="B170" s="2" t="s">
        <v>526</v>
      </c>
      <c r="C170" s="144" t="s">
        <v>322</v>
      </c>
      <c r="D170" s="144"/>
      <c r="E170" s="144"/>
      <c r="F170" s="144" t="s">
        <v>121</v>
      </c>
      <c r="G170" s="144"/>
      <c r="H170" s="19"/>
      <c r="I170" s="19"/>
      <c r="J170" s="126" t="s">
        <v>678</v>
      </c>
      <c r="K170" s="126"/>
      <c r="L170" s="138">
        <v>5.2</v>
      </c>
      <c r="M170" s="138"/>
      <c r="N170" s="138">
        <v>5.2</v>
      </c>
      <c r="O170" s="138"/>
      <c r="P170" s="29"/>
      <c r="Q170" s="29"/>
      <c r="R170" s="144" t="s">
        <v>312</v>
      </c>
      <c r="S170" s="144"/>
      <c r="T170" s="144" t="s">
        <v>631</v>
      </c>
      <c r="U170" s="144"/>
      <c r="V170" s="126"/>
      <c r="W170" s="126"/>
    </row>
    <row r="171" spans="1:23" ht="50.25" customHeight="1">
      <c r="A171" s="3" t="s">
        <v>310</v>
      </c>
      <c r="B171" s="2" t="s">
        <v>527</v>
      </c>
      <c r="C171" s="144" t="s">
        <v>318</v>
      </c>
      <c r="D171" s="144"/>
      <c r="E171" s="144"/>
      <c r="F171" s="144" t="s">
        <v>130</v>
      </c>
      <c r="G171" s="144"/>
      <c r="H171" s="19"/>
      <c r="I171" s="19"/>
      <c r="J171" s="126" t="s">
        <v>676</v>
      </c>
      <c r="K171" s="126"/>
      <c r="L171" s="138">
        <v>92</v>
      </c>
      <c r="M171" s="138"/>
      <c r="N171" s="138">
        <v>92</v>
      </c>
      <c r="O171" s="138"/>
      <c r="P171" s="29"/>
      <c r="Q171" s="29"/>
      <c r="R171" s="144" t="s">
        <v>312</v>
      </c>
      <c r="S171" s="144"/>
      <c r="T171" s="144" t="s">
        <v>631</v>
      </c>
      <c r="U171" s="144"/>
      <c r="V171" s="126"/>
      <c r="W171" s="126"/>
    </row>
    <row r="172" spans="1:23" ht="46.5" customHeight="1">
      <c r="A172" s="3" t="s">
        <v>313</v>
      </c>
      <c r="B172" s="2" t="s">
        <v>528</v>
      </c>
      <c r="C172" s="144" t="s">
        <v>325</v>
      </c>
      <c r="D172" s="144"/>
      <c r="E172" s="144"/>
      <c r="F172" s="144" t="s">
        <v>326</v>
      </c>
      <c r="G172" s="144"/>
      <c r="H172" s="19"/>
      <c r="I172" s="19"/>
      <c r="J172" s="126" t="s">
        <v>655</v>
      </c>
      <c r="K172" s="126"/>
      <c r="L172" s="138">
        <v>86</v>
      </c>
      <c r="M172" s="138"/>
      <c r="N172" s="138">
        <v>86</v>
      </c>
      <c r="O172" s="138"/>
      <c r="P172" s="29"/>
      <c r="Q172" s="29"/>
      <c r="R172" s="144" t="s">
        <v>312</v>
      </c>
      <c r="S172" s="144"/>
      <c r="T172" s="144" t="s">
        <v>631</v>
      </c>
      <c r="U172" s="144"/>
      <c r="V172" s="126"/>
      <c r="W172" s="126"/>
    </row>
    <row r="173" spans="1:23" ht="37.5" customHeight="1">
      <c r="A173" s="3" t="s">
        <v>315</v>
      </c>
      <c r="B173" s="2" t="s">
        <v>529</v>
      </c>
      <c r="C173" s="144" t="s">
        <v>328</v>
      </c>
      <c r="D173" s="144"/>
      <c r="E173" s="144"/>
      <c r="F173" s="144" t="s">
        <v>76</v>
      </c>
      <c r="G173" s="144"/>
      <c r="H173" s="19"/>
      <c r="I173" s="19"/>
      <c r="J173" s="126" t="s">
        <v>679</v>
      </c>
      <c r="K173" s="126"/>
      <c r="L173" s="138">
        <v>78</v>
      </c>
      <c r="M173" s="138"/>
      <c r="N173" s="138">
        <v>78</v>
      </c>
      <c r="O173" s="138"/>
      <c r="P173" s="29"/>
      <c r="Q173" s="29"/>
      <c r="R173" s="144" t="s">
        <v>312</v>
      </c>
      <c r="S173" s="144"/>
      <c r="T173" s="144" t="s">
        <v>631</v>
      </c>
      <c r="U173" s="144"/>
      <c r="V173" s="126"/>
      <c r="W173" s="126"/>
    </row>
    <row r="174" spans="1:23" ht="37.5" customHeight="1">
      <c r="A174" s="3" t="s">
        <v>317</v>
      </c>
      <c r="B174" s="2" t="s">
        <v>530</v>
      </c>
      <c r="C174" s="144" t="s">
        <v>330</v>
      </c>
      <c r="D174" s="144"/>
      <c r="E174" s="144"/>
      <c r="F174" s="144" t="s">
        <v>138</v>
      </c>
      <c r="G174" s="144"/>
      <c r="H174" s="19"/>
      <c r="I174" s="19"/>
      <c r="J174" s="126" t="s">
        <v>655</v>
      </c>
      <c r="K174" s="126"/>
      <c r="L174" s="138">
        <v>86</v>
      </c>
      <c r="M174" s="138"/>
      <c r="N174" s="138">
        <v>86</v>
      </c>
      <c r="O174" s="138"/>
      <c r="P174" s="29"/>
      <c r="Q174" s="29"/>
      <c r="R174" s="144" t="s">
        <v>312</v>
      </c>
      <c r="S174" s="144"/>
      <c r="T174" s="144" t="s">
        <v>631</v>
      </c>
      <c r="U174" s="144"/>
      <c r="V174" s="126"/>
      <c r="W174" s="126"/>
    </row>
    <row r="175" spans="1:23" ht="37.5" customHeight="1">
      <c r="A175" s="3" t="s">
        <v>319</v>
      </c>
      <c r="B175" s="2" t="s">
        <v>531</v>
      </c>
      <c r="C175" s="144" t="s">
        <v>332</v>
      </c>
      <c r="D175" s="144"/>
      <c r="E175" s="144"/>
      <c r="F175" s="144" t="s">
        <v>333</v>
      </c>
      <c r="G175" s="144"/>
      <c r="H175" s="19"/>
      <c r="I175" s="19"/>
      <c r="J175" s="126" t="s">
        <v>680</v>
      </c>
      <c r="K175" s="126"/>
      <c r="L175" s="138">
        <v>420</v>
      </c>
      <c r="M175" s="138"/>
      <c r="N175" s="138">
        <v>420</v>
      </c>
      <c r="O175" s="138"/>
      <c r="P175" s="29"/>
      <c r="Q175" s="29"/>
      <c r="R175" s="144" t="s">
        <v>312</v>
      </c>
      <c r="S175" s="144"/>
      <c r="T175" s="144" t="s">
        <v>631</v>
      </c>
      <c r="U175" s="144"/>
      <c r="V175" s="126"/>
      <c r="W175" s="126"/>
    </row>
    <row r="176" spans="1:23" ht="51.75" customHeight="1">
      <c r="A176" s="3" t="s">
        <v>321</v>
      </c>
      <c r="B176" s="2" t="s">
        <v>532</v>
      </c>
      <c r="C176" s="144" t="s">
        <v>591</v>
      </c>
      <c r="D176" s="144"/>
      <c r="E176" s="144"/>
      <c r="F176" s="144" t="s">
        <v>103</v>
      </c>
      <c r="G176" s="144"/>
      <c r="H176" s="19"/>
      <c r="I176" s="19"/>
      <c r="J176" s="135" t="s">
        <v>592</v>
      </c>
      <c r="K176" s="135"/>
      <c r="L176" s="138">
        <v>562</v>
      </c>
      <c r="M176" s="138"/>
      <c r="N176" s="138">
        <v>562</v>
      </c>
      <c r="O176" s="138"/>
      <c r="P176" s="29"/>
      <c r="Q176" s="29"/>
      <c r="R176" s="144" t="s">
        <v>312</v>
      </c>
      <c r="S176" s="144"/>
      <c r="T176" s="144" t="s">
        <v>631</v>
      </c>
      <c r="U176" s="144"/>
      <c r="V176" s="126" t="s">
        <v>684</v>
      </c>
      <c r="W176" s="126"/>
    </row>
    <row r="177" spans="1:23" ht="54" customHeight="1">
      <c r="A177" s="3" t="s">
        <v>323</v>
      </c>
      <c r="B177" s="2" t="s">
        <v>533</v>
      </c>
      <c r="C177" s="144" t="s">
        <v>244</v>
      </c>
      <c r="D177" s="144"/>
      <c r="E177" s="144"/>
      <c r="F177" s="144" t="s">
        <v>336</v>
      </c>
      <c r="G177" s="144"/>
      <c r="H177" s="19"/>
      <c r="I177" s="19"/>
      <c r="J177" s="135" t="s">
        <v>601</v>
      </c>
      <c r="K177" s="135"/>
      <c r="L177" s="138">
        <v>250</v>
      </c>
      <c r="M177" s="138"/>
      <c r="N177" s="138">
        <v>250</v>
      </c>
      <c r="O177" s="138"/>
      <c r="P177" s="29"/>
      <c r="Q177" s="29"/>
      <c r="R177" s="144" t="s">
        <v>312</v>
      </c>
      <c r="S177" s="144"/>
      <c r="T177" s="144" t="s">
        <v>632</v>
      </c>
      <c r="U177" s="144"/>
      <c r="V177" s="126" t="s">
        <v>684</v>
      </c>
      <c r="W177" s="126"/>
    </row>
    <row r="178" spans="1:23" ht="37.5" customHeight="1">
      <c r="A178" s="3" t="s">
        <v>324</v>
      </c>
      <c r="B178" s="2" t="s">
        <v>534</v>
      </c>
      <c r="C178" s="144" t="s">
        <v>338</v>
      </c>
      <c r="D178" s="144"/>
      <c r="E178" s="144"/>
      <c r="F178" s="144" t="s">
        <v>609</v>
      </c>
      <c r="G178" s="144"/>
      <c r="H178" s="19"/>
      <c r="I178" s="19"/>
      <c r="J178" s="135" t="s">
        <v>610</v>
      </c>
      <c r="K178" s="135"/>
      <c r="L178" s="138">
        <v>6</v>
      </c>
      <c r="M178" s="138"/>
      <c r="N178" s="138">
        <v>6</v>
      </c>
      <c r="O178" s="138"/>
      <c r="P178" s="29"/>
      <c r="Q178" s="29"/>
      <c r="R178" s="144" t="s">
        <v>312</v>
      </c>
      <c r="S178" s="144"/>
      <c r="T178" s="144" t="s">
        <v>632</v>
      </c>
      <c r="U178" s="144"/>
      <c r="V178" s="126"/>
      <c r="W178" s="126"/>
    </row>
    <row r="179" spans="1:23" ht="51" customHeight="1">
      <c r="A179" s="3" t="s">
        <v>327</v>
      </c>
      <c r="B179" s="2" t="s">
        <v>535</v>
      </c>
      <c r="C179" s="144" t="s">
        <v>340</v>
      </c>
      <c r="D179" s="144"/>
      <c r="E179" s="144"/>
      <c r="F179" s="144" t="s">
        <v>277</v>
      </c>
      <c r="G179" s="144"/>
      <c r="H179" s="19"/>
      <c r="I179" s="19"/>
      <c r="J179" s="126" t="s">
        <v>681</v>
      </c>
      <c r="K179" s="126"/>
      <c r="L179" s="138">
        <v>35</v>
      </c>
      <c r="M179" s="138"/>
      <c r="N179" s="138">
        <v>35</v>
      </c>
      <c r="O179" s="138"/>
      <c r="P179" s="29"/>
      <c r="Q179" s="29"/>
      <c r="R179" s="144" t="s">
        <v>341</v>
      </c>
      <c r="S179" s="144"/>
      <c r="T179" s="144" t="s">
        <v>631</v>
      </c>
      <c r="U179" s="144"/>
      <c r="V179" s="126" t="s">
        <v>684</v>
      </c>
      <c r="W179" s="126"/>
    </row>
    <row r="180" spans="1:23" ht="53.25" customHeight="1">
      <c r="A180" s="3" t="s">
        <v>329</v>
      </c>
      <c r="B180" s="2" t="s">
        <v>536</v>
      </c>
      <c r="C180" s="144" t="s">
        <v>343</v>
      </c>
      <c r="D180" s="144"/>
      <c r="E180" s="144"/>
      <c r="F180" s="144" t="s">
        <v>289</v>
      </c>
      <c r="G180" s="144"/>
      <c r="H180" s="19"/>
      <c r="I180" s="19"/>
      <c r="J180" s="126" t="s">
        <v>682</v>
      </c>
      <c r="K180" s="126"/>
      <c r="L180" s="138">
        <v>17</v>
      </c>
      <c r="M180" s="138"/>
      <c r="N180" s="138">
        <v>17</v>
      </c>
      <c r="O180" s="138"/>
      <c r="P180" s="29"/>
      <c r="Q180" s="29"/>
      <c r="R180" s="144" t="s">
        <v>341</v>
      </c>
      <c r="S180" s="144"/>
      <c r="T180" s="144" t="s">
        <v>631</v>
      </c>
      <c r="U180" s="144"/>
      <c r="V180" s="126" t="s">
        <v>684</v>
      </c>
      <c r="W180" s="126"/>
    </row>
    <row r="181" spans="1:23" ht="52.5" customHeight="1">
      <c r="A181" s="3" t="s">
        <v>331</v>
      </c>
      <c r="B181" s="2" t="s">
        <v>537</v>
      </c>
      <c r="C181" s="144" t="s">
        <v>366</v>
      </c>
      <c r="D181" s="144"/>
      <c r="E181" s="144"/>
      <c r="F181" s="144" t="s">
        <v>599</v>
      </c>
      <c r="G181" s="144"/>
      <c r="H181" s="19"/>
      <c r="I181" s="19"/>
      <c r="J181" s="135" t="s">
        <v>600</v>
      </c>
      <c r="K181" s="135"/>
      <c r="L181" s="138">
        <v>99</v>
      </c>
      <c r="M181" s="138"/>
      <c r="N181" s="20">
        <v>26.95</v>
      </c>
      <c r="O181" s="20">
        <f>SUM(N181)</f>
        <v>26.95</v>
      </c>
      <c r="P181" s="20"/>
      <c r="Q181" s="20"/>
      <c r="R181" s="166">
        <v>39539</v>
      </c>
      <c r="S181" s="144"/>
      <c r="T181" s="144" t="s">
        <v>632</v>
      </c>
      <c r="U181" s="144"/>
      <c r="V181" s="126" t="s">
        <v>684</v>
      </c>
      <c r="W181" s="126"/>
    </row>
    <row r="182" spans="1:23" ht="37.5" customHeight="1" hidden="1">
      <c r="A182" s="3" t="s">
        <v>370</v>
      </c>
      <c r="B182" s="2"/>
      <c r="C182" s="144" t="s">
        <v>349</v>
      </c>
      <c r="D182" s="144"/>
      <c r="E182" s="144"/>
      <c r="F182" s="144" t="s">
        <v>350</v>
      </c>
      <c r="G182" s="144"/>
      <c r="H182" s="19"/>
      <c r="I182" s="19"/>
      <c r="J182" s="166">
        <v>39555</v>
      </c>
      <c r="K182" s="144"/>
      <c r="L182" s="138"/>
      <c r="M182" s="138"/>
      <c r="N182" s="20"/>
      <c r="O182" s="21"/>
      <c r="P182" s="21"/>
      <c r="Q182" s="21"/>
      <c r="R182" s="153"/>
      <c r="S182" s="153"/>
      <c r="T182" s="144"/>
      <c r="U182" s="144"/>
      <c r="V182" s="6"/>
      <c r="W182" s="6"/>
    </row>
    <row r="183" spans="1:23" ht="37.5" customHeight="1" hidden="1">
      <c r="A183" s="3" t="s">
        <v>371</v>
      </c>
      <c r="B183" s="2"/>
      <c r="C183" s="144" t="s">
        <v>351</v>
      </c>
      <c r="D183" s="144"/>
      <c r="E183" s="144"/>
      <c r="F183" s="144" t="s">
        <v>350</v>
      </c>
      <c r="G183" s="144"/>
      <c r="H183" s="19"/>
      <c r="I183" s="19"/>
      <c r="J183" s="166">
        <v>39568</v>
      </c>
      <c r="K183" s="144"/>
      <c r="L183" s="138"/>
      <c r="M183" s="138"/>
      <c r="N183" s="20"/>
      <c r="O183" s="21"/>
      <c r="P183" s="21"/>
      <c r="Q183" s="21"/>
      <c r="R183" s="153"/>
      <c r="S183" s="153"/>
      <c r="T183" s="144"/>
      <c r="U183" s="144"/>
      <c r="V183" s="6"/>
      <c r="W183" s="6"/>
    </row>
    <row r="184" spans="1:23" ht="37.5" customHeight="1" hidden="1">
      <c r="A184" s="3" t="s">
        <v>372</v>
      </c>
      <c r="B184" s="2"/>
      <c r="C184" s="144" t="s">
        <v>344</v>
      </c>
      <c r="D184" s="144"/>
      <c r="E184" s="144"/>
      <c r="F184" s="144" t="s">
        <v>345</v>
      </c>
      <c r="G184" s="144"/>
      <c r="H184" s="19"/>
      <c r="I184" s="19"/>
      <c r="J184" s="166">
        <v>39599</v>
      </c>
      <c r="K184" s="144"/>
      <c r="L184" s="138"/>
      <c r="M184" s="138"/>
      <c r="N184" s="20"/>
      <c r="O184" s="21"/>
      <c r="P184" s="21"/>
      <c r="Q184" s="21"/>
      <c r="R184" s="153"/>
      <c r="S184" s="153"/>
      <c r="T184" s="144"/>
      <c r="U184" s="144"/>
      <c r="V184" s="6"/>
      <c r="W184" s="6"/>
    </row>
    <row r="185" spans="1:23" ht="37.5" customHeight="1" hidden="1">
      <c r="A185" s="3" t="s">
        <v>373</v>
      </c>
      <c r="B185" s="2"/>
      <c r="C185" s="131" t="s">
        <v>382</v>
      </c>
      <c r="D185" s="163"/>
      <c r="E185" s="143"/>
      <c r="F185" s="131" t="s">
        <v>5</v>
      </c>
      <c r="G185" s="143"/>
      <c r="H185" s="34"/>
      <c r="I185" s="34"/>
      <c r="J185" s="166">
        <v>39734</v>
      </c>
      <c r="K185" s="166"/>
      <c r="L185" s="139"/>
      <c r="M185" s="140"/>
      <c r="N185" s="20"/>
      <c r="O185" s="21"/>
      <c r="P185" s="48"/>
      <c r="Q185" s="48"/>
      <c r="R185" s="134"/>
      <c r="S185" s="217"/>
      <c r="T185" s="131" t="s">
        <v>383</v>
      </c>
      <c r="U185" s="143"/>
      <c r="V185" s="6"/>
      <c r="W185" s="6"/>
    </row>
    <row r="186" spans="1:23" ht="90" customHeight="1" hidden="1">
      <c r="A186" s="3" t="s">
        <v>374</v>
      </c>
      <c r="B186" s="2"/>
      <c r="C186" s="131" t="s">
        <v>382</v>
      </c>
      <c r="D186" s="163"/>
      <c r="E186" s="143"/>
      <c r="F186" s="131" t="s">
        <v>384</v>
      </c>
      <c r="G186" s="143"/>
      <c r="H186" s="34"/>
      <c r="I186" s="34"/>
      <c r="J186" s="166">
        <v>39734</v>
      </c>
      <c r="K186" s="166"/>
      <c r="L186" s="139"/>
      <c r="M186" s="140"/>
      <c r="N186" s="20"/>
      <c r="O186" s="21"/>
      <c r="P186" s="48"/>
      <c r="Q186" s="48"/>
      <c r="R186" s="134"/>
      <c r="S186" s="217"/>
      <c r="T186" s="131" t="s">
        <v>385</v>
      </c>
      <c r="U186" s="143"/>
      <c r="V186" s="6"/>
      <c r="W186" s="6"/>
    </row>
    <row r="187" spans="1:23" ht="90.75" customHeight="1" hidden="1">
      <c r="A187" s="3" t="s">
        <v>375</v>
      </c>
      <c r="B187" s="2"/>
      <c r="C187" s="131" t="s">
        <v>382</v>
      </c>
      <c r="D187" s="163"/>
      <c r="E187" s="143"/>
      <c r="F187" s="131" t="s">
        <v>386</v>
      </c>
      <c r="G187" s="143"/>
      <c r="H187" s="34"/>
      <c r="I187" s="34"/>
      <c r="J187" s="166">
        <v>39734</v>
      </c>
      <c r="K187" s="166"/>
      <c r="L187" s="139"/>
      <c r="M187" s="140"/>
      <c r="N187" s="20"/>
      <c r="O187" s="21"/>
      <c r="P187" s="48"/>
      <c r="Q187" s="48"/>
      <c r="R187" s="134"/>
      <c r="S187" s="217"/>
      <c r="T187" s="131" t="s">
        <v>387</v>
      </c>
      <c r="U187" s="143"/>
      <c r="V187" s="6"/>
      <c r="W187" s="6"/>
    </row>
    <row r="188" spans="1:23" ht="48" customHeight="1" hidden="1">
      <c r="A188" s="3" t="s">
        <v>376</v>
      </c>
      <c r="B188" s="2"/>
      <c r="C188" s="131" t="s">
        <v>382</v>
      </c>
      <c r="D188" s="163"/>
      <c r="E188" s="143"/>
      <c r="F188" s="131" t="s">
        <v>388</v>
      </c>
      <c r="G188" s="143"/>
      <c r="H188" s="34"/>
      <c r="I188" s="34"/>
      <c r="J188" s="166">
        <v>39734</v>
      </c>
      <c r="K188" s="166"/>
      <c r="L188" s="139"/>
      <c r="M188" s="140"/>
      <c r="N188" s="20"/>
      <c r="O188" s="21"/>
      <c r="P188" s="48"/>
      <c r="Q188" s="48"/>
      <c r="R188" s="134"/>
      <c r="S188" s="217"/>
      <c r="T188" s="131" t="s">
        <v>389</v>
      </c>
      <c r="U188" s="143"/>
      <c r="V188" s="6"/>
      <c r="W188" s="6"/>
    </row>
    <row r="189" spans="1:23" ht="52.5" customHeight="1">
      <c r="A189" s="3" t="s">
        <v>334</v>
      </c>
      <c r="B189" s="2" t="s">
        <v>538</v>
      </c>
      <c r="C189" s="144" t="s">
        <v>363</v>
      </c>
      <c r="D189" s="144"/>
      <c r="E189" s="144"/>
      <c r="F189" s="144" t="s">
        <v>364</v>
      </c>
      <c r="G189" s="144"/>
      <c r="H189" s="19"/>
      <c r="I189" s="19"/>
      <c r="J189" s="135" t="s">
        <v>594</v>
      </c>
      <c r="K189" s="135"/>
      <c r="L189" s="138">
        <v>1036.113</v>
      </c>
      <c r="M189" s="138"/>
      <c r="N189" s="20">
        <v>241.76</v>
      </c>
      <c r="O189" s="20">
        <f>SUM(N189)</f>
        <v>241.76</v>
      </c>
      <c r="P189" s="20"/>
      <c r="Q189" s="20"/>
      <c r="R189" s="166">
        <v>39812</v>
      </c>
      <c r="S189" s="166"/>
      <c r="T189" s="144" t="s">
        <v>632</v>
      </c>
      <c r="U189" s="144"/>
      <c r="V189" s="126" t="s">
        <v>684</v>
      </c>
      <c r="W189" s="126"/>
    </row>
    <row r="190" spans="1:23" ht="51" customHeight="1">
      <c r="A190" s="3" t="s">
        <v>335</v>
      </c>
      <c r="B190" s="2" t="s">
        <v>539</v>
      </c>
      <c r="C190" s="144" t="s">
        <v>363</v>
      </c>
      <c r="D190" s="144"/>
      <c r="E190" s="144"/>
      <c r="F190" s="144" t="s">
        <v>365</v>
      </c>
      <c r="G190" s="144"/>
      <c r="H190" s="19"/>
      <c r="I190" s="19"/>
      <c r="J190" s="135" t="s">
        <v>595</v>
      </c>
      <c r="K190" s="135"/>
      <c r="L190" s="138">
        <v>1392.482</v>
      </c>
      <c r="M190" s="138"/>
      <c r="N190" s="20">
        <v>324.913</v>
      </c>
      <c r="O190" s="20">
        <f>SUM(N190)</f>
        <v>324.913</v>
      </c>
      <c r="P190" s="20"/>
      <c r="Q190" s="20"/>
      <c r="R190" s="166">
        <v>39812</v>
      </c>
      <c r="S190" s="166"/>
      <c r="T190" s="144" t="s">
        <v>632</v>
      </c>
      <c r="U190" s="144"/>
      <c r="V190" s="126" t="s">
        <v>684</v>
      </c>
      <c r="W190" s="126"/>
    </row>
    <row r="191" spans="1:23" ht="51" customHeight="1">
      <c r="A191" s="3" t="s">
        <v>337</v>
      </c>
      <c r="B191" s="2" t="s">
        <v>540</v>
      </c>
      <c r="C191" s="144" t="s">
        <v>353</v>
      </c>
      <c r="D191" s="144"/>
      <c r="E191" s="144"/>
      <c r="F191" s="144" t="s">
        <v>179</v>
      </c>
      <c r="G191" s="144"/>
      <c r="H191" s="19"/>
      <c r="I191" s="19"/>
      <c r="J191" s="126" t="s">
        <v>683</v>
      </c>
      <c r="K191" s="126"/>
      <c r="L191" s="138">
        <v>21</v>
      </c>
      <c r="M191" s="138"/>
      <c r="N191" s="138">
        <v>21</v>
      </c>
      <c r="O191" s="138"/>
      <c r="P191" s="29"/>
      <c r="Q191" s="29"/>
      <c r="R191" s="144" t="s">
        <v>354</v>
      </c>
      <c r="S191" s="144"/>
      <c r="T191" s="144" t="s">
        <v>631</v>
      </c>
      <c r="U191" s="144"/>
      <c r="V191" s="126" t="s">
        <v>684</v>
      </c>
      <c r="W191" s="126"/>
    </row>
    <row r="192" spans="1:23" ht="54.75" customHeight="1">
      <c r="A192" s="3" t="s">
        <v>339</v>
      </c>
      <c r="B192" s="2" t="s">
        <v>541</v>
      </c>
      <c r="C192" s="144" t="s">
        <v>244</v>
      </c>
      <c r="D192" s="144"/>
      <c r="E192" s="144"/>
      <c r="F192" s="144" t="s">
        <v>355</v>
      </c>
      <c r="G192" s="144"/>
      <c r="H192" s="19"/>
      <c r="I192" s="19"/>
      <c r="J192" s="126"/>
      <c r="K192" s="126"/>
      <c r="L192" s="138">
        <v>15</v>
      </c>
      <c r="M192" s="138"/>
      <c r="N192" s="138">
        <v>15</v>
      </c>
      <c r="O192" s="138"/>
      <c r="P192" s="29"/>
      <c r="Q192" s="29"/>
      <c r="R192" s="144" t="s">
        <v>354</v>
      </c>
      <c r="S192" s="144"/>
      <c r="T192" s="144" t="s">
        <v>631</v>
      </c>
      <c r="U192" s="144"/>
      <c r="V192" s="126" t="s">
        <v>684</v>
      </c>
      <c r="W192" s="126"/>
    </row>
    <row r="193" spans="1:23" ht="49.5" customHeight="1">
      <c r="A193" s="3" t="s">
        <v>342</v>
      </c>
      <c r="B193" s="2" t="s">
        <v>542</v>
      </c>
      <c r="C193" s="144" t="s">
        <v>249</v>
      </c>
      <c r="D193" s="144"/>
      <c r="E193" s="144"/>
      <c r="F193" s="144" t="s">
        <v>355</v>
      </c>
      <c r="G193" s="144"/>
      <c r="H193" s="19"/>
      <c r="I193" s="19"/>
      <c r="J193" s="135" t="s">
        <v>602</v>
      </c>
      <c r="K193" s="135"/>
      <c r="L193" s="138">
        <v>22</v>
      </c>
      <c r="M193" s="138"/>
      <c r="N193" s="138">
        <v>22</v>
      </c>
      <c r="O193" s="138"/>
      <c r="P193" s="29"/>
      <c r="Q193" s="29"/>
      <c r="R193" s="144" t="s">
        <v>354</v>
      </c>
      <c r="S193" s="144"/>
      <c r="T193" s="144" t="s">
        <v>632</v>
      </c>
      <c r="U193" s="144"/>
      <c r="V193" s="126" t="s">
        <v>684</v>
      </c>
      <c r="W193" s="126"/>
    </row>
    <row r="194" spans="1:23" ht="37.5" customHeight="1" hidden="1">
      <c r="A194" s="3" t="s">
        <v>377</v>
      </c>
      <c r="B194" s="2"/>
      <c r="C194" s="144" t="s">
        <v>352</v>
      </c>
      <c r="D194" s="144"/>
      <c r="E194" s="144"/>
      <c r="F194" s="144" t="s">
        <v>219</v>
      </c>
      <c r="G194" s="144"/>
      <c r="H194" s="19"/>
      <c r="I194" s="19"/>
      <c r="J194" s="166">
        <v>39903</v>
      </c>
      <c r="K194" s="144"/>
      <c r="L194" s="138"/>
      <c r="M194" s="138"/>
      <c r="N194" s="20"/>
      <c r="O194" s="21"/>
      <c r="P194" s="21"/>
      <c r="Q194" s="21"/>
      <c r="R194" s="153"/>
      <c r="S194" s="153"/>
      <c r="T194" s="144"/>
      <c r="U194" s="144"/>
      <c r="V194" s="6"/>
      <c r="W194" s="6"/>
    </row>
    <row r="195" spans="1:23" ht="37.5" customHeight="1" hidden="1">
      <c r="A195" s="3" t="s">
        <v>378</v>
      </c>
      <c r="B195" s="2"/>
      <c r="C195" s="144" t="s">
        <v>357</v>
      </c>
      <c r="D195" s="144"/>
      <c r="E195" s="144"/>
      <c r="F195" s="144"/>
      <c r="G195" s="144"/>
      <c r="H195" s="19"/>
      <c r="I195" s="19"/>
      <c r="J195" s="166">
        <v>39933</v>
      </c>
      <c r="K195" s="144"/>
      <c r="L195" s="138"/>
      <c r="M195" s="138"/>
      <c r="N195" s="20"/>
      <c r="O195" s="21"/>
      <c r="P195" s="21"/>
      <c r="Q195" s="21"/>
      <c r="R195" s="153"/>
      <c r="S195" s="153"/>
      <c r="T195" s="144"/>
      <c r="U195" s="144"/>
      <c r="V195" s="6"/>
      <c r="W195" s="6"/>
    </row>
    <row r="196" spans="1:23" ht="37.5" customHeight="1" hidden="1">
      <c r="A196" s="3" t="s">
        <v>379</v>
      </c>
      <c r="B196" s="2"/>
      <c r="C196" s="144" t="s">
        <v>358</v>
      </c>
      <c r="D196" s="144"/>
      <c r="E196" s="144"/>
      <c r="F196" s="144" t="s">
        <v>356</v>
      </c>
      <c r="G196" s="144"/>
      <c r="H196" s="19"/>
      <c r="I196" s="19"/>
      <c r="J196" s="166">
        <v>39994</v>
      </c>
      <c r="K196" s="166"/>
      <c r="L196" s="138"/>
      <c r="M196" s="138"/>
      <c r="N196" s="20"/>
      <c r="O196" s="21"/>
      <c r="P196" s="21"/>
      <c r="Q196" s="21"/>
      <c r="R196" s="153"/>
      <c r="S196" s="153"/>
      <c r="T196" s="144"/>
      <c r="U196" s="144"/>
      <c r="V196" s="6"/>
      <c r="W196" s="6"/>
    </row>
    <row r="197" spans="1:23" ht="37.5" customHeight="1" hidden="1">
      <c r="A197" s="3" t="s">
        <v>380</v>
      </c>
      <c r="B197" s="2"/>
      <c r="C197" s="144" t="s">
        <v>346</v>
      </c>
      <c r="D197" s="144"/>
      <c r="E197" s="144"/>
      <c r="F197" s="144" t="s">
        <v>272</v>
      </c>
      <c r="G197" s="144"/>
      <c r="H197" s="19"/>
      <c r="I197" s="19"/>
      <c r="J197" s="166">
        <v>40055</v>
      </c>
      <c r="K197" s="166"/>
      <c r="L197" s="138"/>
      <c r="M197" s="138"/>
      <c r="N197" s="20"/>
      <c r="O197" s="21"/>
      <c r="P197" s="21"/>
      <c r="Q197" s="21"/>
      <c r="R197" s="153"/>
      <c r="S197" s="153"/>
      <c r="T197" s="144"/>
      <c r="U197" s="144"/>
      <c r="V197" s="6"/>
      <c r="W197" s="6"/>
    </row>
    <row r="198" spans="1:23" ht="37.5" customHeight="1" hidden="1">
      <c r="A198" s="3" t="s">
        <v>381</v>
      </c>
      <c r="B198" s="2"/>
      <c r="C198" s="144" t="s">
        <v>359</v>
      </c>
      <c r="D198" s="144"/>
      <c r="E198" s="144"/>
      <c r="F198" s="144" t="s">
        <v>360</v>
      </c>
      <c r="G198" s="144"/>
      <c r="H198" s="19"/>
      <c r="I198" s="19"/>
      <c r="J198" s="166">
        <v>40056</v>
      </c>
      <c r="K198" s="166"/>
      <c r="L198" s="138"/>
      <c r="M198" s="138"/>
      <c r="N198" s="20"/>
      <c r="O198" s="21"/>
      <c r="P198" s="21"/>
      <c r="Q198" s="21"/>
      <c r="R198" s="153"/>
      <c r="S198" s="153"/>
      <c r="T198" s="144"/>
      <c r="U198" s="144"/>
      <c r="V198" s="6"/>
      <c r="W198" s="6"/>
    </row>
    <row r="199" spans="1:23" ht="37.5" customHeight="1">
      <c r="A199" s="3" t="s">
        <v>368</v>
      </c>
      <c r="B199" s="2" t="s">
        <v>543</v>
      </c>
      <c r="C199" s="131" t="s">
        <v>557</v>
      </c>
      <c r="D199" s="163"/>
      <c r="E199" s="143"/>
      <c r="F199" s="131" t="s">
        <v>558</v>
      </c>
      <c r="G199" s="143"/>
      <c r="H199" s="34"/>
      <c r="I199" s="34"/>
      <c r="J199" s="126"/>
      <c r="K199" s="126"/>
      <c r="L199" s="139">
        <v>330</v>
      </c>
      <c r="M199" s="140"/>
      <c r="N199" s="20">
        <v>40.7</v>
      </c>
      <c r="O199" s="20">
        <f>SUM(N199)</f>
        <v>40.7</v>
      </c>
      <c r="P199" s="49"/>
      <c r="Q199" s="49"/>
      <c r="R199" s="133">
        <v>39994</v>
      </c>
      <c r="S199" s="162"/>
      <c r="T199" s="131" t="s">
        <v>631</v>
      </c>
      <c r="U199" s="143"/>
      <c r="V199" s="126"/>
      <c r="W199" s="126"/>
    </row>
    <row r="200" spans="1:23" ht="37.5" customHeight="1">
      <c r="A200" s="3" t="s">
        <v>369</v>
      </c>
      <c r="B200" s="2" t="s">
        <v>544</v>
      </c>
      <c r="C200" s="144" t="s">
        <v>363</v>
      </c>
      <c r="D200" s="144"/>
      <c r="E200" s="144"/>
      <c r="F200" s="144" t="s">
        <v>188</v>
      </c>
      <c r="G200" s="144"/>
      <c r="H200" s="19"/>
      <c r="I200" s="19"/>
      <c r="J200" s="135" t="s">
        <v>597</v>
      </c>
      <c r="K200" s="135"/>
      <c r="L200" s="138">
        <v>194</v>
      </c>
      <c r="M200" s="138"/>
      <c r="N200" s="20">
        <v>45.267</v>
      </c>
      <c r="O200" s="20">
        <f>SUM(N200)</f>
        <v>45.267</v>
      </c>
      <c r="P200" s="20"/>
      <c r="Q200" s="20"/>
      <c r="R200" s="166">
        <v>40056</v>
      </c>
      <c r="S200" s="166"/>
      <c r="T200" s="144" t="s">
        <v>632</v>
      </c>
      <c r="U200" s="144"/>
      <c r="V200" s="126"/>
      <c r="W200" s="126"/>
    </row>
    <row r="201" spans="1:23" ht="37.5" customHeight="1" hidden="1">
      <c r="A201" s="3" t="s">
        <v>390</v>
      </c>
      <c r="B201" s="2"/>
      <c r="C201" s="144" t="s">
        <v>361</v>
      </c>
      <c r="D201" s="144"/>
      <c r="E201" s="144"/>
      <c r="F201" s="144" t="s">
        <v>360</v>
      </c>
      <c r="G201" s="144"/>
      <c r="H201" s="19"/>
      <c r="I201" s="19"/>
      <c r="J201" s="166">
        <v>40086</v>
      </c>
      <c r="K201" s="166"/>
      <c r="L201" s="138"/>
      <c r="M201" s="138"/>
      <c r="N201" s="20"/>
      <c r="O201" s="21"/>
      <c r="P201" s="21"/>
      <c r="Q201" s="21"/>
      <c r="R201" s="153"/>
      <c r="S201" s="153"/>
      <c r="T201" s="144"/>
      <c r="U201" s="144"/>
      <c r="V201" s="6"/>
      <c r="W201" s="6"/>
    </row>
    <row r="202" spans="1:23" ht="37.5" customHeight="1">
      <c r="A202" s="3" t="s">
        <v>370</v>
      </c>
      <c r="B202" s="2" t="s">
        <v>559</v>
      </c>
      <c r="C202" s="144" t="s">
        <v>363</v>
      </c>
      <c r="D202" s="144"/>
      <c r="E202" s="144"/>
      <c r="F202" s="144" t="s">
        <v>298</v>
      </c>
      <c r="G202" s="144"/>
      <c r="H202" s="19"/>
      <c r="I202" s="19"/>
      <c r="J202" s="135" t="s">
        <v>596</v>
      </c>
      <c r="K202" s="135"/>
      <c r="L202" s="138">
        <v>196.3</v>
      </c>
      <c r="M202" s="138"/>
      <c r="N202" s="20">
        <v>42.532</v>
      </c>
      <c r="O202" s="20">
        <f>SUM(N202)</f>
        <v>42.532</v>
      </c>
      <c r="P202" s="20"/>
      <c r="Q202" s="20"/>
      <c r="R202" s="166">
        <v>40117</v>
      </c>
      <c r="S202" s="166"/>
      <c r="T202" s="144" t="s">
        <v>632</v>
      </c>
      <c r="U202" s="144"/>
      <c r="V202" s="126"/>
      <c r="W202" s="126"/>
    </row>
    <row r="203" spans="1:23" ht="37.5" customHeight="1">
      <c r="A203" s="3" t="s">
        <v>371</v>
      </c>
      <c r="B203" s="2" t="s">
        <v>614</v>
      </c>
      <c r="C203" s="144" t="s">
        <v>362</v>
      </c>
      <c r="D203" s="144"/>
      <c r="E203" s="144"/>
      <c r="F203" s="144" t="s">
        <v>356</v>
      </c>
      <c r="G203" s="144"/>
      <c r="H203" s="19"/>
      <c r="I203" s="19"/>
      <c r="J203" s="135"/>
      <c r="K203" s="135"/>
      <c r="L203" s="138">
        <v>99.597</v>
      </c>
      <c r="M203" s="138"/>
      <c r="N203" s="20">
        <v>10.79</v>
      </c>
      <c r="O203" s="20"/>
      <c r="P203" s="20"/>
      <c r="Q203" s="20"/>
      <c r="R203" s="166">
        <v>40117</v>
      </c>
      <c r="S203" s="166"/>
      <c r="T203" s="131" t="s">
        <v>631</v>
      </c>
      <c r="U203" s="143"/>
      <c r="V203" s="141"/>
      <c r="W203" s="142"/>
    </row>
    <row r="204" spans="1:23" ht="80.25" customHeight="1">
      <c r="A204" s="3" t="s">
        <v>372</v>
      </c>
      <c r="B204" s="2" t="s">
        <v>618</v>
      </c>
      <c r="C204" s="131" t="s">
        <v>615</v>
      </c>
      <c r="D204" s="143"/>
      <c r="E204" s="19"/>
      <c r="F204" s="131" t="s">
        <v>616</v>
      </c>
      <c r="G204" s="143"/>
      <c r="H204" s="34"/>
      <c r="I204" s="34"/>
      <c r="J204" s="135" t="s">
        <v>617</v>
      </c>
      <c r="K204" s="135"/>
      <c r="L204" s="139">
        <v>930.162</v>
      </c>
      <c r="M204" s="140"/>
      <c r="N204" s="139">
        <v>930.162</v>
      </c>
      <c r="O204" s="140"/>
      <c r="P204" s="37"/>
      <c r="Q204" s="37"/>
      <c r="R204" s="137" t="s">
        <v>6</v>
      </c>
      <c r="S204" s="126"/>
      <c r="T204" s="131" t="s">
        <v>631</v>
      </c>
      <c r="U204" s="132"/>
      <c r="V204" s="141"/>
      <c r="W204" s="142"/>
    </row>
    <row r="205" spans="1:23" ht="79.5" customHeight="1">
      <c r="A205" s="3" t="s">
        <v>373</v>
      </c>
      <c r="B205" s="2" t="s">
        <v>621</v>
      </c>
      <c r="C205" s="131" t="s">
        <v>615</v>
      </c>
      <c r="D205" s="143"/>
      <c r="E205" s="19"/>
      <c r="F205" s="131" t="s">
        <v>619</v>
      </c>
      <c r="G205" s="143"/>
      <c r="H205" s="34"/>
      <c r="I205" s="34"/>
      <c r="J205" s="135" t="s">
        <v>620</v>
      </c>
      <c r="K205" s="135"/>
      <c r="L205" s="139">
        <v>100.127</v>
      </c>
      <c r="M205" s="140"/>
      <c r="N205" s="139">
        <v>100.127</v>
      </c>
      <c r="O205" s="140"/>
      <c r="P205" s="37"/>
      <c r="Q205" s="37"/>
      <c r="R205" s="137" t="s">
        <v>6</v>
      </c>
      <c r="S205" s="126"/>
      <c r="T205" s="131" t="s">
        <v>631</v>
      </c>
      <c r="U205" s="132"/>
      <c r="V205" s="141"/>
      <c r="W205" s="142"/>
    </row>
    <row r="206" spans="1:23" ht="78.75" customHeight="1">
      <c r="A206" s="3" t="s">
        <v>374</v>
      </c>
      <c r="B206" s="2" t="s">
        <v>623</v>
      </c>
      <c r="C206" s="131" t="s">
        <v>615</v>
      </c>
      <c r="D206" s="143"/>
      <c r="E206" s="19"/>
      <c r="F206" s="131" t="s">
        <v>622</v>
      </c>
      <c r="G206" s="143"/>
      <c r="H206" s="34"/>
      <c r="I206" s="34"/>
      <c r="J206" s="135">
        <v>994</v>
      </c>
      <c r="K206" s="135"/>
      <c r="L206" s="139">
        <v>555.193</v>
      </c>
      <c r="M206" s="140"/>
      <c r="N206" s="139">
        <v>555.193</v>
      </c>
      <c r="O206" s="140"/>
      <c r="P206" s="37"/>
      <c r="Q206" s="37"/>
      <c r="R206" s="137" t="s">
        <v>6</v>
      </c>
      <c r="S206" s="126"/>
      <c r="T206" s="131" t="s">
        <v>631</v>
      </c>
      <c r="U206" s="132"/>
      <c r="V206" s="141"/>
      <c r="W206" s="142"/>
    </row>
    <row r="207" spans="1:23" ht="87" customHeight="1">
      <c r="A207" s="3" t="s">
        <v>375</v>
      </c>
      <c r="B207" s="2" t="s">
        <v>626</v>
      </c>
      <c r="C207" s="131" t="s">
        <v>615</v>
      </c>
      <c r="D207" s="143"/>
      <c r="E207" s="19"/>
      <c r="F207" s="131" t="s">
        <v>624</v>
      </c>
      <c r="G207" s="143"/>
      <c r="H207" s="34"/>
      <c r="I207" s="34"/>
      <c r="J207" s="135" t="s">
        <v>625</v>
      </c>
      <c r="K207" s="135"/>
      <c r="L207" s="139">
        <v>160.149</v>
      </c>
      <c r="M207" s="140"/>
      <c r="N207" s="139">
        <v>160.149</v>
      </c>
      <c r="O207" s="140"/>
      <c r="P207" s="37"/>
      <c r="Q207" s="37"/>
      <c r="R207" s="137" t="s">
        <v>6</v>
      </c>
      <c r="S207" s="126"/>
      <c r="T207" s="131" t="s">
        <v>631</v>
      </c>
      <c r="U207" s="132"/>
      <c r="V207" s="141"/>
      <c r="W207" s="142"/>
    </row>
    <row r="208" spans="1:23" ht="105" customHeight="1">
      <c r="A208" s="6" t="s">
        <v>376</v>
      </c>
      <c r="B208" s="2" t="s">
        <v>717</v>
      </c>
      <c r="C208" s="144" t="s">
        <v>615</v>
      </c>
      <c r="D208" s="144"/>
      <c r="E208" s="144"/>
      <c r="F208" s="144" t="s">
        <v>627</v>
      </c>
      <c r="G208" s="144"/>
      <c r="H208" s="33"/>
      <c r="I208" s="33"/>
      <c r="J208" s="167" t="s">
        <v>628</v>
      </c>
      <c r="K208" s="132"/>
      <c r="L208" s="138">
        <v>396.125</v>
      </c>
      <c r="M208" s="138"/>
      <c r="N208" s="138">
        <v>396.125</v>
      </c>
      <c r="O208" s="138"/>
      <c r="P208" s="29"/>
      <c r="Q208" s="29"/>
      <c r="R208" s="137" t="s">
        <v>6</v>
      </c>
      <c r="S208" s="126"/>
      <c r="T208" s="144" t="s">
        <v>631</v>
      </c>
      <c r="U208" s="144"/>
      <c r="V208" s="126"/>
      <c r="W208" s="126"/>
    </row>
    <row r="209" spans="1:21" ht="37.5" customHeight="1">
      <c r="A209" s="13"/>
      <c r="B209" s="12"/>
      <c r="C209" s="152"/>
      <c r="D209" s="152"/>
      <c r="E209" s="152"/>
      <c r="F209" s="152"/>
      <c r="G209" s="152"/>
      <c r="H209" s="36"/>
      <c r="I209" s="36"/>
      <c r="J209" s="220"/>
      <c r="K209" s="220"/>
      <c r="L209" s="219">
        <f>SUM(L16:L208)</f>
        <v>42625.46</v>
      </c>
      <c r="M209" s="219"/>
      <c r="N209" s="22">
        <v>28712.12</v>
      </c>
      <c r="O209" s="22">
        <f>SUM(N209)</f>
        <v>28712.12</v>
      </c>
      <c r="P209" s="22"/>
      <c r="Q209" s="22"/>
      <c r="R209" s="151"/>
      <c r="S209" s="151"/>
      <c r="T209" s="152"/>
      <c r="U209" s="152"/>
    </row>
    <row r="210" spans="1:21" ht="37.5" customHeight="1">
      <c r="A210" s="13"/>
      <c r="B210" s="12"/>
      <c r="C210" s="152"/>
      <c r="D210" s="152"/>
      <c r="E210" s="152"/>
      <c r="F210" s="152"/>
      <c r="G210" s="152"/>
      <c r="H210" s="36"/>
      <c r="I210" s="36"/>
      <c r="J210" s="220"/>
      <c r="K210" s="220"/>
      <c r="L210" s="221"/>
      <c r="M210" s="221"/>
      <c r="N210" s="16"/>
      <c r="O210" s="17"/>
      <c r="P210" s="17"/>
      <c r="Q210" s="17"/>
      <c r="R210" s="151"/>
      <c r="S210" s="151"/>
      <c r="T210" s="152"/>
      <c r="U210" s="152"/>
    </row>
    <row r="211" spans="1:21" ht="111" customHeight="1">
      <c r="A211" s="13"/>
      <c r="B211" s="12"/>
      <c r="C211" s="152"/>
      <c r="D211" s="152"/>
      <c r="E211" s="152"/>
      <c r="F211" s="152"/>
      <c r="G211" s="152"/>
      <c r="H211" s="36"/>
      <c r="I211" s="36"/>
      <c r="J211" s="220"/>
      <c r="K211" s="220"/>
      <c r="L211" s="221"/>
      <c r="M211" s="221"/>
      <c r="N211" s="16"/>
      <c r="O211" s="17"/>
      <c r="P211" s="17"/>
      <c r="Q211" s="17"/>
      <c r="R211" s="151"/>
      <c r="S211" s="151"/>
      <c r="T211" s="152"/>
      <c r="U211" s="152"/>
    </row>
    <row r="212" spans="1:21" ht="37.5" customHeight="1">
      <c r="A212" s="154" t="s">
        <v>563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6"/>
    </row>
    <row r="213" spans="1:21" ht="58.5" customHeight="1">
      <c r="A213" s="3" t="s">
        <v>546</v>
      </c>
      <c r="B213" s="2" t="s">
        <v>7</v>
      </c>
      <c r="C213" s="144" t="s">
        <v>547</v>
      </c>
      <c r="D213" s="144"/>
      <c r="E213" s="144"/>
      <c r="F213" s="144" t="s">
        <v>1</v>
      </c>
      <c r="G213" s="144"/>
      <c r="H213" s="19"/>
      <c r="I213" s="19"/>
      <c r="J213" s="166" t="s">
        <v>2</v>
      </c>
      <c r="K213" s="166"/>
      <c r="L213" s="144" t="s">
        <v>3</v>
      </c>
      <c r="M213" s="144"/>
      <c r="N213" s="2" t="s">
        <v>549</v>
      </c>
      <c r="O213" s="3"/>
      <c r="P213" s="3"/>
      <c r="Q213" s="3"/>
      <c r="R213" s="153" t="s">
        <v>550</v>
      </c>
      <c r="S213" s="153"/>
      <c r="T213" s="144" t="s">
        <v>686</v>
      </c>
      <c r="U213" s="144"/>
    </row>
    <row r="214" spans="1:21" ht="172.5" customHeight="1">
      <c r="A214" s="3" t="s">
        <v>4</v>
      </c>
      <c r="B214" s="2" t="s">
        <v>552</v>
      </c>
      <c r="C214" s="129" t="s">
        <v>545</v>
      </c>
      <c r="D214" s="160"/>
      <c r="E214" s="161"/>
      <c r="F214" s="129" t="s">
        <v>553</v>
      </c>
      <c r="G214" s="161"/>
      <c r="H214" s="38"/>
      <c r="I214" s="38"/>
      <c r="J214" s="166" t="s">
        <v>548</v>
      </c>
      <c r="K214" s="166"/>
      <c r="L214" s="222">
        <v>4669.158</v>
      </c>
      <c r="M214" s="223"/>
      <c r="N214" s="2">
        <v>780000</v>
      </c>
      <c r="O214" s="3">
        <f>SUM(N214)</f>
        <v>780000</v>
      </c>
      <c r="P214" s="3"/>
      <c r="Q214" s="3"/>
      <c r="R214" s="153" t="s">
        <v>551</v>
      </c>
      <c r="S214" s="153"/>
      <c r="T214" s="153" t="s">
        <v>689</v>
      </c>
      <c r="U214" s="153"/>
    </row>
    <row r="215" spans="1:21" ht="184.5" customHeight="1">
      <c r="A215" s="5" t="s">
        <v>10</v>
      </c>
      <c r="B215" s="2" t="s">
        <v>554</v>
      </c>
      <c r="C215" s="129" t="s">
        <v>545</v>
      </c>
      <c r="D215" s="160"/>
      <c r="E215" s="161"/>
      <c r="F215" s="131" t="s">
        <v>555</v>
      </c>
      <c r="G215" s="143"/>
      <c r="H215" s="35"/>
      <c r="I215" s="35"/>
      <c r="J215" s="133" t="s">
        <v>548</v>
      </c>
      <c r="K215" s="162"/>
      <c r="L215">
        <v>452.5</v>
      </c>
      <c r="N215" s="164">
        <v>75600</v>
      </c>
      <c r="O215" s="165"/>
      <c r="P215" s="50"/>
      <c r="Q215" s="50"/>
      <c r="R215" s="134" t="s">
        <v>556</v>
      </c>
      <c r="S215" s="217"/>
      <c r="T215" s="153" t="s">
        <v>754</v>
      </c>
      <c r="U215" s="153"/>
    </row>
    <row r="216" spans="1:21" ht="186.75" customHeight="1">
      <c r="A216" s="5" t="s">
        <v>13</v>
      </c>
      <c r="B216" s="2" t="s">
        <v>719</v>
      </c>
      <c r="C216" s="129" t="s">
        <v>735</v>
      </c>
      <c r="D216" s="130"/>
      <c r="E216" s="23"/>
      <c r="F216" s="131" t="s">
        <v>723</v>
      </c>
      <c r="G216" s="132"/>
      <c r="H216" s="43"/>
      <c r="I216" s="43"/>
      <c r="J216" s="133" t="s">
        <v>720</v>
      </c>
      <c r="K216" s="132"/>
      <c r="L216" s="134">
        <v>196.729</v>
      </c>
      <c r="M216" s="132"/>
      <c r="N216" s="2">
        <v>816</v>
      </c>
      <c r="O216" s="3"/>
      <c r="P216" s="26"/>
      <c r="Q216" s="26"/>
      <c r="R216" s="134" t="s">
        <v>721</v>
      </c>
      <c r="S216" s="132"/>
      <c r="T216" s="134"/>
      <c r="U216" s="132"/>
    </row>
    <row r="217" spans="1:21" ht="172.5" customHeight="1">
      <c r="A217" s="5" t="s">
        <v>15</v>
      </c>
      <c r="B217" s="2" t="s">
        <v>722</v>
      </c>
      <c r="C217" s="129" t="s">
        <v>734</v>
      </c>
      <c r="D217" s="130"/>
      <c r="E217" s="23"/>
      <c r="F217" s="131" t="s">
        <v>724</v>
      </c>
      <c r="G217" s="132"/>
      <c r="H217" s="43"/>
      <c r="I217" s="43"/>
      <c r="J217" s="133" t="s">
        <v>725</v>
      </c>
      <c r="K217" s="132"/>
      <c r="L217" s="134">
        <v>252.786</v>
      </c>
      <c r="M217" s="132"/>
      <c r="N217" s="2">
        <v>1998</v>
      </c>
      <c r="O217" s="3"/>
      <c r="P217" s="26"/>
      <c r="Q217" s="26"/>
      <c r="R217" s="134" t="s">
        <v>726</v>
      </c>
      <c r="S217" s="132"/>
      <c r="T217" s="134"/>
      <c r="U217" s="132"/>
    </row>
    <row r="218" spans="1:21" ht="172.5" customHeight="1">
      <c r="A218" s="5" t="s">
        <v>18</v>
      </c>
      <c r="B218" s="2" t="s">
        <v>727</v>
      </c>
      <c r="C218" s="129" t="s">
        <v>734</v>
      </c>
      <c r="D218" s="130"/>
      <c r="E218" s="23"/>
      <c r="F218" s="131" t="s">
        <v>728</v>
      </c>
      <c r="G218" s="132"/>
      <c r="H218" s="43"/>
      <c r="I218" s="43"/>
      <c r="J218" s="133" t="s">
        <v>725</v>
      </c>
      <c r="K218" s="132"/>
      <c r="L218" s="134">
        <v>1413.992</v>
      </c>
      <c r="M218" s="132"/>
      <c r="N218" s="2">
        <v>5865</v>
      </c>
      <c r="O218" s="3"/>
      <c r="P218" s="26"/>
      <c r="Q218" s="26"/>
      <c r="R218" s="134" t="s">
        <v>729</v>
      </c>
      <c r="S218" s="132"/>
      <c r="T218" s="134"/>
      <c r="U218" s="132"/>
    </row>
    <row r="219" spans="1:21" ht="172.5" customHeight="1">
      <c r="A219" s="6" t="s">
        <v>20</v>
      </c>
      <c r="B219" s="2" t="s">
        <v>730</v>
      </c>
      <c r="C219" s="129" t="s">
        <v>734</v>
      </c>
      <c r="D219" s="130"/>
      <c r="E219" s="6"/>
      <c r="F219" s="131" t="s">
        <v>732</v>
      </c>
      <c r="G219" s="132"/>
      <c r="H219" s="43"/>
      <c r="I219" s="43"/>
      <c r="J219" s="133" t="s">
        <v>725</v>
      </c>
      <c r="K219" s="132"/>
      <c r="L219" s="126">
        <v>553.631</v>
      </c>
      <c r="M219" s="126"/>
      <c r="N219" s="3">
        <v>3934</v>
      </c>
      <c r="O219" s="3" t="e">
        <f>SUM(#REF!)</f>
        <v>#REF!</v>
      </c>
      <c r="P219" s="26"/>
      <c r="Q219" s="26"/>
      <c r="R219" s="134" t="s">
        <v>731</v>
      </c>
      <c r="S219" s="132"/>
      <c r="T219" s="126"/>
      <c r="U219" s="126"/>
    </row>
    <row r="220" spans="1:21" ht="198" customHeight="1">
      <c r="A220" s="126"/>
      <c r="B220" s="137"/>
      <c r="C220" s="137"/>
      <c r="D220" s="137"/>
      <c r="E220" s="137"/>
      <c r="F220" s="137"/>
      <c r="G220" s="137"/>
      <c r="H220" s="2"/>
      <c r="I220" s="2"/>
      <c r="J220" s="137"/>
      <c r="K220" s="137"/>
      <c r="L220" s="202"/>
      <c r="M220" s="202"/>
      <c r="N220" s="137"/>
      <c r="O220" s="3"/>
      <c r="P220" s="3"/>
      <c r="Q220" s="3"/>
      <c r="R220" s="202"/>
      <c r="S220" s="202"/>
      <c r="T220" s="137"/>
      <c r="U220" s="137"/>
    </row>
    <row r="221" spans="1:21" ht="12.75" hidden="1">
      <c r="A221" s="126"/>
      <c r="B221" s="137"/>
      <c r="C221" s="137"/>
      <c r="D221" s="137"/>
      <c r="E221" s="137"/>
      <c r="F221" s="137"/>
      <c r="G221" s="137"/>
      <c r="H221" s="2"/>
      <c r="I221" s="2"/>
      <c r="J221" s="137"/>
      <c r="K221" s="137"/>
      <c r="L221" s="202"/>
      <c r="M221" s="202"/>
      <c r="N221" s="137"/>
      <c r="O221" s="3"/>
      <c r="P221" s="3"/>
      <c r="Q221" s="3"/>
      <c r="R221" s="202"/>
      <c r="S221" s="202"/>
      <c r="T221" s="137"/>
      <c r="U221" s="137"/>
    </row>
    <row r="222" spans="1:21" ht="156.75" customHeight="1" hidden="1">
      <c r="A222" s="6"/>
      <c r="B222" s="4"/>
      <c r="C222" s="4"/>
      <c r="D222" s="4"/>
      <c r="E222" s="4"/>
      <c r="F222" s="4"/>
      <c r="G222" s="4"/>
      <c r="H222" s="4"/>
      <c r="I222" s="4"/>
      <c r="J222" s="5"/>
      <c r="K222" s="5"/>
      <c r="L222" s="3"/>
      <c r="M222" s="3"/>
      <c r="N222" s="3"/>
      <c r="O222" s="3"/>
      <c r="P222" s="3"/>
      <c r="Q222" s="3"/>
      <c r="R222" s="2"/>
      <c r="S222" s="2"/>
      <c r="T222" s="2"/>
      <c r="U222" s="2"/>
    </row>
    <row r="223" spans="1:21" ht="12.75" hidden="1">
      <c r="A223" s="6"/>
      <c r="B223" s="4"/>
      <c r="C223" s="4"/>
      <c r="D223" s="4"/>
      <c r="E223" s="4"/>
      <c r="F223" s="4"/>
      <c r="G223" s="4"/>
      <c r="H223" s="4"/>
      <c r="I223" s="4"/>
      <c r="J223" s="5"/>
      <c r="K223" s="5"/>
      <c r="L223" s="3"/>
      <c r="M223" s="3"/>
      <c r="N223" s="3"/>
      <c r="O223" s="3"/>
      <c r="P223" s="3"/>
      <c r="Q223" s="3"/>
      <c r="R223" s="2"/>
      <c r="S223" s="2"/>
      <c r="T223" s="2"/>
      <c r="U223" s="2"/>
    </row>
    <row r="224" spans="1:21" ht="12.75" hidden="1">
      <c r="A224" s="6"/>
      <c r="B224" s="4"/>
      <c r="C224" s="4"/>
      <c r="D224" s="4"/>
      <c r="E224" s="4"/>
      <c r="F224" s="4"/>
      <c r="G224" s="4"/>
      <c r="H224" s="4"/>
      <c r="I224" s="4"/>
      <c r="J224" s="5"/>
      <c r="K224" s="5"/>
      <c r="L224" s="3"/>
      <c r="M224" s="3"/>
      <c r="N224" s="3"/>
      <c r="O224" s="3"/>
      <c r="P224" s="3"/>
      <c r="Q224" s="3"/>
      <c r="R224" s="2"/>
      <c r="S224" s="2"/>
      <c r="T224" s="2"/>
      <c r="U224" s="2"/>
    </row>
    <row r="225" spans="1:21" ht="12.75" hidden="1">
      <c r="A225" s="6"/>
      <c r="B225" s="4"/>
      <c r="C225" s="4"/>
      <c r="D225" s="4"/>
      <c r="E225" s="4"/>
      <c r="F225" s="4"/>
      <c r="G225" s="4"/>
      <c r="H225" s="4"/>
      <c r="I225" s="4"/>
      <c r="J225" s="5"/>
      <c r="K225" s="5"/>
      <c r="L225" s="3"/>
      <c r="M225" s="3"/>
      <c r="N225" s="3"/>
      <c r="O225" s="3"/>
      <c r="P225" s="3"/>
      <c r="Q225" s="3"/>
      <c r="R225" s="2"/>
      <c r="S225" s="2"/>
      <c r="T225" s="2"/>
      <c r="U225" s="2"/>
    </row>
    <row r="226" spans="1:21" ht="12.75" hidden="1">
      <c r="A226" s="6"/>
      <c r="B226" s="4"/>
      <c r="C226" s="4"/>
      <c r="D226" s="4"/>
      <c r="E226" s="4"/>
      <c r="F226" s="4"/>
      <c r="G226" s="4"/>
      <c r="H226" s="4"/>
      <c r="I226" s="4"/>
      <c r="J226" s="5"/>
      <c r="K226" s="5"/>
      <c r="L226" s="3"/>
      <c r="M226" s="3"/>
      <c r="N226" s="3"/>
      <c r="O226" s="3"/>
      <c r="P226" s="3"/>
      <c r="Q226" s="3"/>
      <c r="R226" s="2"/>
      <c r="S226" s="2"/>
      <c r="T226" s="2"/>
      <c r="U226" s="2"/>
    </row>
    <row r="227" spans="1:21" ht="12.75" hidden="1">
      <c r="A227" s="6"/>
      <c r="B227" s="4"/>
      <c r="C227" s="4"/>
      <c r="D227" s="4"/>
      <c r="E227" s="4"/>
      <c r="F227" s="4"/>
      <c r="G227" s="4"/>
      <c r="H227" s="4"/>
      <c r="I227" s="4"/>
      <c r="J227" s="5"/>
      <c r="K227" s="5"/>
      <c r="L227" s="3"/>
      <c r="M227" s="3"/>
      <c r="N227" s="3"/>
      <c r="O227" s="3"/>
      <c r="P227" s="3"/>
      <c r="Q227" s="3"/>
      <c r="R227" s="2"/>
      <c r="S227" s="2"/>
      <c r="T227" s="2"/>
      <c r="U227" s="2"/>
    </row>
    <row r="228" spans="1:21" ht="12.75" hidden="1">
      <c r="A228" s="6"/>
      <c r="B228" s="4"/>
      <c r="C228" s="4"/>
      <c r="D228" s="4"/>
      <c r="E228" s="4"/>
      <c r="F228" s="4"/>
      <c r="G228" s="4"/>
      <c r="H228" s="4"/>
      <c r="I228" s="4"/>
      <c r="J228" s="5"/>
      <c r="K228" s="5"/>
      <c r="L228" s="3"/>
      <c r="M228" s="3"/>
      <c r="N228" s="3"/>
      <c r="O228" s="3"/>
      <c r="P228" s="3"/>
      <c r="Q228" s="3"/>
      <c r="R228" s="2"/>
      <c r="S228" s="2"/>
      <c r="T228" s="2"/>
      <c r="U228" s="2"/>
    </row>
    <row r="229" spans="1:21" ht="12.75" hidden="1">
      <c r="A229" s="6"/>
      <c r="B229" s="4"/>
      <c r="C229" s="4"/>
      <c r="D229" s="4"/>
      <c r="E229" s="4"/>
      <c r="F229" s="4"/>
      <c r="G229" s="4"/>
      <c r="H229" s="4"/>
      <c r="I229" s="4"/>
      <c r="J229" s="5"/>
      <c r="K229" s="5"/>
      <c r="L229" s="3"/>
      <c r="M229" s="3"/>
      <c r="N229" s="3"/>
      <c r="O229" s="3"/>
      <c r="P229" s="3"/>
      <c r="Q229" s="3"/>
      <c r="R229" s="2"/>
      <c r="S229" s="2"/>
      <c r="T229" s="2"/>
      <c r="U229" s="2"/>
    </row>
    <row r="230" spans="1:21" ht="12.75" hidden="1">
      <c r="A230" s="6"/>
      <c r="B230" s="4"/>
      <c r="C230" s="4"/>
      <c r="D230" s="4"/>
      <c r="E230" s="4"/>
      <c r="F230" s="4"/>
      <c r="G230" s="4"/>
      <c r="H230" s="4"/>
      <c r="I230" s="4"/>
      <c r="J230" s="5"/>
      <c r="K230" s="5"/>
      <c r="L230" s="3"/>
      <c r="M230" s="3"/>
      <c r="N230" s="3"/>
      <c r="O230" s="3"/>
      <c r="P230" s="3"/>
      <c r="Q230" s="3"/>
      <c r="R230" s="2"/>
      <c r="S230" s="2"/>
      <c r="T230" s="2"/>
      <c r="U230" s="2"/>
    </row>
    <row r="231" spans="1:21" ht="12.75" hidden="1">
      <c r="A231" s="6"/>
      <c r="B231" s="4"/>
      <c r="C231" s="4"/>
      <c r="D231" s="4"/>
      <c r="E231" s="4"/>
      <c r="F231" s="4"/>
      <c r="G231" s="4"/>
      <c r="H231" s="4"/>
      <c r="I231" s="4"/>
      <c r="J231" s="5"/>
      <c r="K231" s="5"/>
      <c r="L231" s="3"/>
      <c r="M231" s="3"/>
      <c r="N231" s="3"/>
      <c r="O231" s="3"/>
      <c r="P231" s="3"/>
      <c r="Q231" s="3"/>
      <c r="R231" s="2"/>
      <c r="S231" s="2"/>
      <c r="T231" s="2"/>
      <c r="U231" s="2"/>
    </row>
    <row r="232" spans="1:21" ht="12.75" hidden="1">
      <c r="A232" s="6"/>
      <c r="B232" s="4"/>
      <c r="C232" s="4"/>
      <c r="D232" s="4"/>
      <c r="E232" s="4"/>
      <c r="F232" s="4"/>
      <c r="G232" s="4"/>
      <c r="H232" s="4"/>
      <c r="I232" s="4"/>
      <c r="J232" s="5"/>
      <c r="K232" s="5"/>
      <c r="L232" s="3"/>
      <c r="M232" s="3"/>
      <c r="N232" s="3"/>
      <c r="O232" s="3"/>
      <c r="P232" s="3"/>
      <c r="Q232" s="3"/>
      <c r="R232" s="2"/>
      <c r="S232" s="2"/>
      <c r="T232" s="2"/>
      <c r="U232" s="2"/>
    </row>
    <row r="233" spans="1:21" ht="12.75" hidden="1">
      <c r="A233" s="6"/>
      <c r="B233" s="4"/>
      <c r="C233" s="4"/>
      <c r="D233" s="4"/>
      <c r="E233" s="4"/>
      <c r="F233" s="4"/>
      <c r="G233" s="4"/>
      <c r="H233" s="4"/>
      <c r="I233" s="4"/>
      <c r="J233" s="5"/>
      <c r="K233" s="5"/>
      <c r="L233" s="3"/>
      <c r="M233" s="3"/>
      <c r="N233" s="3"/>
      <c r="O233" s="3"/>
      <c r="P233" s="3"/>
      <c r="Q233" s="3"/>
      <c r="R233" s="2"/>
      <c r="S233" s="2"/>
      <c r="T233" s="2"/>
      <c r="U233" s="2"/>
    </row>
    <row r="234" spans="1:21" ht="12.75" hidden="1">
      <c r="A234" s="6"/>
      <c r="B234" s="4"/>
      <c r="C234" s="4"/>
      <c r="D234" s="4"/>
      <c r="E234" s="4"/>
      <c r="F234" s="4"/>
      <c r="G234" s="4"/>
      <c r="H234" s="4"/>
      <c r="I234" s="4"/>
      <c r="J234" s="5"/>
      <c r="K234" s="5"/>
      <c r="L234" s="3"/>
      <c r="M234" s="3"/>
      <c r="N234" s="3"/>
      <c r="O234" s="3"/>
      <c r="P234" s="3"/>
      <c r="Q234" s="3"/>
      <c r="R234" s="2"/>
      <c r="S234" s="2"/>
      <c r="T234" s="2"/>
      <c r="U234" s="2"/>
    </row>
    <row r="235" spans="1:21" ht="12.75" hidden="1">
      <c r="A235" s="6"/>
      <c r="B235" s="4"/>
      <c r="C235" s="4"/>
      <c r="D235" s="4"/>
      <c r="E235" s="4"/>
      <c r="F235" s="4"/>
      <c r="G235" s="4"/>
      <c r="H235" s="4"/>
      <c r="I235" s="4"/>
      <c r="J235" s="5"/>
      <c r="K235" s="5"/>
      <c r="L235" s="3"/>
      <c r="M235" s="3"/>
      <c r="N235" s="3"/>
      <c r="O235" s="3"/>
      <c r="P235" s="3"/>
      <c r="Q235" s="3"/>
      <c r="R235" s="2"/>
      <c r="S235" s="2"/>
      <c r="T235" s="2"/>
      <c r="U235" s="2"/>
    </row>
    <row r="236" spans="1:21" ht="12.75" hidden="1">
      <c r="A236" s="6"/>
      <c r="B236" s="4"/>
      <c r="C236" s="4"/>
      <c r="D236" s="4"/>
      <c r="E236" s="4"/>
      <c r="F236" s="4"/>
      <c r="G236" s="4"/>
      <c r="H236" s="4"/>
      <c r="I236" s="4"/>
      <c r="J236" s="5"/>
      <c r="K236" s="5"/>
      <c r="L236" s="3"/>
      <c r="M236" s="3"/>
      <c r="N236" s="3"/>
      <c r="O236" s="3"/>
      <c r="P236" s="3"/>
      <c r="Q236" s="3"/>
      <c r="R236" s="2"/>
      <c r="S236" s="2"/>
      <c r="T236" s="2"/>
      <c r="U236" s="2"/>
    </row>
    <row r="237" spans="1:21" ht="12.75" hidden="1">
      <c r="A237" s="6"/>
      <c r="B237" s="4"/>
      <c r="C237" s="4"/>
      <c r="D237" s="4"/>
      <c r="E237" s="4"/>
      <c r="F237" s="4"/>
      <c r="G237" s="4"/>
      <c r="H237" s="4"/>
      <c r="I237" s="4"/>
      <c r="J237" s="5"/>
      <c r="K237" s="5"/>
      <c r="L237" s="3"/>
      <c r="M237" s="3"/>
      <c r="N237" s="3"/>
      <c r="O237" s="3"/>
      <c r="P237" s="3"/>
      <c r="Q237" s="3"/>
      <c r="R237" s="2"/>
      <c r="S237" s="2"/>
      <c r="T237" s="2"/>
      <c r="U237" s="2"/>
    </row>
    <row r="238" spans="1:21" ht="12.75" hidden="1">
      <c r="A238" s="6"/>
      <c r="B238" s="4"/>
      <c r="C238" s="4"/>
      <c r="D238" s="4"/>
      <c r="E238" s="4"/>
      <c r="F238" s="4"/>
      <c r="G238" s="4"/>
      <c r="H238" s="4"/>
      <c r="I238" s="4"/>
      <c r="J238" s="5"/>
      <c r="K238" s="5"/>
      <c r="L238" s="3"/>
      <c r="M238" s="3"/>
      <c r="N238" s="3"/>
      <c r="O238" s="3"/>
      <c r="P238" s="3"/>
      <c r="Q238" s="3"/>
      <c r="R238" s="2"/>
      <c r="S238" s="2"/>
      <c r="T238" s="2"/>
      <c r="U238" s="2"/>
    </row>
    <row r="239" spans="1:21" ht="12.75" hidden="1">
      <c r="A239" s="6"/>
      <c r="B239" s="4"/>
      <c r="C239" s="4"/>
      <c r="D239" s="4"/>
      <c r="E239" s="4"/>
      <c r="F239" s="4"/>
      <c r="G239" s="4"/>
      <c r="H239" s="4"/>
      <c r="I239" s="4"/>
      <c r="J239" s="5"/>
      <c r="K239" s="5"/>
      <c r="L239" s="3"/>
      <c r="M239" s="3"/>
      <c r="N239" s="3"/>
      <c r="O239" s="3"/>
      <c r="P239" s="3"/>
      <c r="Q239" s="3"/>
      <c r="R239" s="2"/>
      <c r="S239" s="2"/>
      <c r="T239" s="2"/>
      <c r="U239" s="2"/>
    </row>
    <row r="240" spans="1:21" ht="12.75" hidden="1">
      <c r="A240" s="6"/>
      <c r="B240" s="4"/>
      <c r="C240" s="4"/>
      <c r="D240" s="4"/>
      <c r="E240" s="4"/>
      <c r="F240" s="4"/>
      <c r="G240" s="4"/>
      <c r="H240" s="4"/>
      <c r="I240" s="4"/>
      <c r="J240" s="5"/>
      <c r="K240" s="5"/>
      <c r="L240" s="3"/>
      <c r="M240" s="3"/>
      <c r="N240" s="3"/>
      <c r="O240" s="3"/>
      <c r="P240" s="3"/>
      <c r="Q240" s="3"/>
      <c r="R240" s="2"/>
      <c r="S240" s="2"/>
      <c r="T240" s="2"/>
      <c r="U240" s="2"/>
    </row>
    <row r="241" spans="1:21" ht="12.75" hidden="1">
      <c r="A241" s="6"/>
      <c r="B241" s="4"/>
      <c r="C241" s="4"/>
      <c r="D241" s="4"/>
      <c r="E241" s="4"/>
      <c r="F241" s="4"/>
      <c r="G241" s="4"/>
      <c r="H241" s="4"/>
      <c r="I241" s="4"/>
      <c r="J241" s="5"/>
      <c r="K241" s="5"/>
      <c r="L241" s="3"/>
      <c r="M241" s="3"/>
      <c r="N241" s="3"/>
      <c r="O241" s="3"/>
      <c r="P241" s="3"/>
      <c r="Q241" s="3"/>
      <c r="R241" s="2"/>
      <c r="S241" s="2"/>
      <c r="T241" s="2"/>
      <c r="U241" s="2"/>
    </row>
    <row r="242" spans="1:21" ht="12.75" hidden="1">
      <c r="A242" s="6"/>
      <c r="B242" s="4"/>
      <c r="C242" s="4"/>
      <c r="D242" s="4"/>
      <c r="E242" s="4"/>
      <c r="F242" s="4"/>
      <c r="G242" s="4"/>
      <c r="H242" s="4"/>
      <c r="I242" s="4"/>
      <c r="J242" s="5"/>
      <c r="K242" s="5"/>
      <c r="L242" s="3"/>
      <c r="M242" s="3"/>
      <c r="N242" s="3"/>
      <c r="O242" s="3"/>
      <c r="P242" s="3"/>
      <c r="Q242" s="3"/>
      <c r="R242" s="2"/>
      <c r="S242" s="2"/>
      <c r="T242" s="2"/>
      <c r="U242" s="2"/>
    </row>
    <row r="243" spans="1:21" ht="12.75" hidden="1">
      <c r="A243" s="6"/>
      <c r="B243" s="4"/>
      <c r="C243" s="4"/>
      <c r="D243" s="4"/>
      <c r="E243" s="4"/>
      <c r="F243" s="4"/>
      <c r="G243" s="4"/>
      <c r="H243" s="4"/>
      <c r="I243" s="4"/>
      <c r="J243" s="5"/>
      <c r="K243" s="5"/>
      <c r="L243" s="3"/>
      <c r="M243" s="3"/>
      <c r="N243" s="3"/>
      <c r="O243" s="3"/>
      <c r="P243" s="3"/>
      <c r="Q243" s="3"/>
      <c r="R243" s="2"/>
      <c r="S243" s="2"/>
      <c r="T243" s="2"/>
      <c r="U243" s="2"/>
    </row>
    <row r="244" spans="1:21" ht="12.75" hidden="1">
      <c r="A244" s="6"/>
      <c r="B244" s="3"/>
      <c r="C244" s="126"/>
      <c r="D244" s="126"/>
      <c r="E244" s="126"/>
      <c r="F244" s="126"/>
      <c r="G244" s="126"/>
      <c r="H244" s="3"/>
      <c r="I244" s="3"/>
      <c r="J244" s="126"/>
      <c r="K244" s="126"/>
      <c r="L244" s="126"/>
      <c r="M244" s="126"/>
      <c r="N244" s="126"/>
      <c r="O244" s="126"/>
      <c r="P244" s="3"/>
      <c r="Q244" s="3"/>
      <c r="R244" s="137"/>
      <c r="S244" s="137"/>
      <c r="T244" s="137"/>
      <c r="U244" s="137"/>
    </row>
    <row r="245" spans="12:15" ht="12.75" hidden="1">
      <c r="L245" s="18">
        <v>7538.8</v>
      </c>
      <c r="M245" s="18">
        <f>SUM(L245)</f>
        <v>7538.8</v>
      </c>
      <c r="N245">
        <f>SUM(N214:N244)</f>
        <v>868213</v>
      </c>
      <c r="O245">
        <f>SUM(N245)</f>
        <v>868213</v>
      </c>
    </row>
    <row r="248" spans="1:21" ht="18">
      <c r="A248" s="28" t="s">
        <v>736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ht="18">
      <c r="V249" s="28"/>
    </row>
    <row r="250" ht="253.5" customHeight="1" hidden="1"/>
    <row r="252" spans="1:21" ht="76.5">
      <c r="A252" s="3" t="s">
        <v>546</v>
      </c>
      <c r="B252" s="6"/>
      <c r="C252" s="126" t="s">
        <v>737</v>
      </c>
      <c r="D252" s="128"/>
      <c r="E252" s="6"/>
      <c r="F252" s="126" t="s">
        <v>738</v>
      </c>
      <c r="G252" s="126"/>
      <c r="H252" s="3"/>
      <c r="I252" s="3"/>
      <c r="J252" s="126" t="s">
        <v>739</v>
      </c>
      <c r="K252" s="126"/>
      <c r="L252" s="126"/>
      <c r="M252" s="126" t="s">
        <v>740</v>
      </c>
      <c r="N252" s="126"/>
      <c r="O252" s="6"/>
      <c r="P252" s="6"/>
      <c r="Q252" s="6"/>
      <c r="R252" s="126" t="s">
        <v>741</v>
      </c>
      <c r="S252" s="126"/>
      <c r="T252" s="3" t="s">
        <v>742</v>
      </c>
      <c r="U252" s="26" t="s">
        <v>743</v>
      </c>
    </row>
    <row r="253" spans="1:22" ht="75.75" customHeight="1">
      <c r="A253" s="6" t="s">
        <v>4</v>
      </c>
      <c r="B253" s="6"/>
      <c r="C253" s="126" t="s">
        <v>744</v>
      </c>
      <c r="D253" s="126"/>
      <c r="E253" s="6"/>
      <c r="F253" s="126" t="s">
        <v>745</v>
      </c>
      <c r="G253" s="126"/>
      <c r="H253" s="3"/>
      <c r="I253" s="3"/>
      <c r="J253" s="126" t="s">
        <v>746</v>
      </c>
      <c r="K253" s="126"/>
      <c r="L253" s="126"/>
      <c r="M253" s="126" t="s">
        <v>747</v>
      </c>
      <c r="N253" s="126"/>
      <c r="O253" s="6"/>
      <c r="P253" s="6"/>
      <c r="Q253" s="6"/>
      <c r="R253" s="127">
        <v>12566.688</v>
      </c>
      <c r="S253" s="126"/>
      <c r="T253" s="25">
        <v>6269.962</v>
      </c>
      <c r="U253" s="26">
        <v>15</v>
      </c>
      <c r="V253" s="27"/>
    </row>
    <row r="254" spans="1:22" ht="103.5" customHeight="1">
      <c r="A254" s="6" t="s">
        <v>9</v>
      </c>
      <c r="B254" s="6"/>
      <c r="C254" s="126" t="s">
        <v>748</v>
      </c>
      <c r="D254" s="126"/>
      <c r="E254" s="6"/>
      <c r="F254" s="126" t="s">
        <v>749</v>
      </c>
      <c r="G254" s="126"/>
      <c r="H254" s="3"/>
      <c r="I254" s="3"/>
      <c r="J254" s="126" t="s">
        <v>750</v>
      </c>
      <c r="K254" s="126"/>
      <c r="L254" s="126"/>
      <c r="M254" s="126" t="s">
        <v>751</v>
      </c>
      <c r="N254" s="126"/>
      <c r="O254" s="6"/>
      <c r="P254" s="6"/>
      <c r="Q254" s="6"/>
      <c r="R254" s="126">
        <v>365.8</v>
      </c>
      <c r="S254" s="126"/>
      <c r="T254" s="6">
        <v>30.766</v>
      </c>
      <c r="U254" s="26">
        <v>3</v>
      </c>
      <c r="V254" s="27"/>
    </row>
    <row r="255" ht="115.5" customHeight="1">
      <c r="V255" s="27"/>
    </row>
  </sheetData>
  <sheetProtection/>
  <mergeCells count="1508">
    <mergeCell ref="J55:K55"/>
    <mergeCell ref="J68:K68"/>
    <mergeCell ref="H11:I14"/>
    <mergeCell ref="H16:I17"/>
    <mergeCell ref="Q11:Q14"/>
    <mergeCell ref="J85:K85"/>
    <mergeCell ref="J73:K73"/>
    <mergeCell ref="J64:K64"/>
    <mergeCell ref="J62:K62"/>
    <mergeCell ref="J70:K70"/>
    <mergeCell ref="J86:K86"/>
    <mergeCell ref="T215:U215"/>
    <mergeCell ref="R215:S215"/>
    <mergeCell ref="J166:K166"/>
    <mergeCell ref="J22:K23"/>
    <mergeCell ref="J142:K142"/>
    <mergeCell ref="J143:K143"/>
    <mergeCell ref="J144:K144"/>
    <mergeCell ref="J135:K135"/>
    <mergeCell ref="J177:K177"/>
    <mergeCell ref="J178:K178"/>
    <mergeCell ref="J184:K184"/>
    <mergeCell ref="J171:K171"/>
    <mergeCell ref="J172:K172"/>
    <mergeCell ref="J173:K173"/>
    <mergeCell ref="J176:K176"/>
    <mergeCell ref="J183:K183"/>
    <mergeCell ref="J180:K180"/>
    <mergeCell ref="J179:K179"/>
    <mergeCell ref="J137:K137"/>
    <mergeCell ref="J157:K157"/>
    <mergeCell ref="J163:K163"/>
    <mergeCell ref="J87:K87"/>
    <mergeCell ref="J88:K88"/>
    <mergeCell ref="J89:K89"/>
    <mergeCell ref="J90:K90"/>
    <mergeCell ref="J95:K95"/>
    <mergeCell ref="J96:K96"/>
    <mergeCell ref="J98:K98"/>
    <mergeCell ref="J84:K84"/>
    <mergeCell ref="J81:K81"/>
    <mergeCell ref="J82:K82"/>
    <mergeCell ref="J83:K83"/>
    <mergeCell ref="J66:K66"/>
    <mergeCell ref="J67:K67"/>
    <mergeCell ref="N168:O168"/>
    <mergeCell ref="N169:O169"/>
    <mergeCell ref="N179:O179"/>
    <mergeCell ref="N180:O180"/>
    <mergeCell ref="N174:O174"/>
    <mergeCell ref="N175:O175"/>
    <mergeCell ref="N172:O172"/>
    <mergeCell ref="N170:O170"/>
    <mergeCell ref="N171:O171"/>
    <mergeCell ref="N176:O176"/>
    <mergeCell ref="N41:O41"/>
    <mergeCell ref="N100:O100"/>
    <mergeCell ref="N84:O84"/>
    <mergeCell ref="N85:O85"/>
    <mergeCell ref="N88:O88"/>
    <mergeCell ref="N36:O36"/>
    <mergeCell ref="N37:O37"/>
    <mergeCell ref="N39:O39"/>
    <mergeCell ref="N40:O40"/>
    <mergeCell ref="N73:O73"/>
    <mergeCell ref="N119:O119"/>
    <mergeCell ref="N104:O104"/>
    <mergeCell ref="N52:O52"/>
    <mergeCell ref="N53:O53"/>
    <mergeCell ref="N46:O46"/>
    <mergeCell ref="N42:O42"/>
    <mergeCell ref="N83:O83"/>
    <mergeCell ref="N78:O78"/>
    <mergeCell ref="N79:O79"/>
    <mergeCell ref="N80:O80"/>
    <mergeCell ref="N152:O152"/>
    <mergeCell ref="N143:O143"/>
    <mergeCell ref="N144:O144"/>
    <mergeCell ref="N122:O122"/>
    <mergeCell ref="N126:O126"/>
    <mergeCell ref="N123:O123"/>
    <mergeCell ref="N124:O124"/>
    <mergeCell ref="N127:O127"/>
    <mergeCell ref="N141:O141"/>
    <mergeCell ref="N140:O140"/>
    <mergeCell ref="N164:O164"/>
    <mergeCell ref="N71:O71"/>
    <mergeCell ref="N94:O94"/>
    <mergeCell ref="N116:O116"/>
    <mergeCell ref="N118:O118"/>
    <mergeCell ref="N125:O125"/>
    <mergeCell ref="N97:O97"/>
    <mergeCell ref="N89:O89"/>
    <mergeCell ref="N129:O129"/>
    <mergeCell ref="N121:O121"/>
    <mergeCell ref="N74:O74"/>
    <mergeCell ref="N109:O109"/>
    <mergeCell ref="N117:O117"/>
    <mergeCell ref="N113:O113"/>
    <mergeCell ref="N111:O111"/>
    <mergeCell ref="N115:O115"/>
    <mergeCell ref="N101:O101"/>
    <mergeCell ref="N75:O75"/>
    <mergeCell ref="N112:O112"/>
    <mergeCell ref="N86:O86"/>
    <mergeCell ref="N69:O69"/>
    <mergeCell ref="N70:O70"/>
    <mergeCell ref="N134:O134"/>
    <mergeCell ref="N136:O136"/>
    <mergeCell ref="N110:O110"/>
    <mergeCell ref="N114:O114"/>
    <mergeCell ref="N96:O96"/>
    <mergeCell ref="N120:O120"/>
    <mergeCell ref="N72:O72"/>
    <mergeCell ref="N82:O82"/>
    <mergeCell ref="N139:O139"/>
    <mergeCell ref="F196:G196"/>
    <mergeCell ref="T87:U87"/>
    <mergeCell ref="L88:M88"/>
    <mergeCell ref="N148:O148"/>
    <mergeCell ref="N103:O103"/>
    <mergeCell ref="N105:O105"/>
    <mergeCell ref="N106:O106"/>
    <mergeCell ref="R180:S180"/>
    <mergeCell ref="R190:S190"/>
    <mergeCell ref="C151:E151"/>
    <mergeCell ref="F151:G151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R181:S181"/>
    <mergeCell ref="J182:K182"/>
    <mergeCell ref="N191:O191"/>
    <mergeCell ref="N192:O192"/>
    <mergeCell ref="L181:M181"/>
    <mergeCell ref="R182:S182"/>
    <mergeCell ref="C142:E142"/>
    <mergeCell ref="C143:E143"/>
    <mergeCell ref="C144:E144"/>
    <mergeCell ref="T147:U147"/>
    <mergeCell ref="L147:M147"/>
    <mergeCell ref="C147:E147"/>
    <mergeCell ref="L144:M144"/>
    <mergeCell ref="L143:M143"/>
    <mergeCell ref="F144:G144"/>
    <mergeCell ref="R147:S147"/>
    <mergeCell ref="B7:S9"/>
    <mergeCell ref="T149:U149"/>
    <mergeCell ref="C150:E150"/>
    <mergeCell ref="F150:G150"/>
    <mergeCell ref="J150:K150"/>
    <mergeCell ref="L150:M150"/>
    <mergeCell ref="R150:S150"/>
    <mergeCell ref="T150:U150"/>
    <mergeCell ref="R142:S142"/>
    <mergeCell ref="C145:E145"/>
    <mergeCell ref="T183:U183"/>
    <mergeCell ref="T184:U184"/>
    <mergeCell ref="T185:U185"/>
    <mergeCell ref="T186:U186"/>
    <mergeCell ref="R183:S183"/>
    <mergeCell ref="R188:S188"/>
    <mergeCell ref="R184:S184"/>
    <mergeCell ref="T188:U188"/>
    <mergeCell ref="T181:U181"/>
    <mergeCell ref="R175:S175"/>
    <mergeCell ref="N178:O178"/>
    <mergeCell ref="T177:U177"/>
    <mergeCell ref="T178:U178"/>
    <mergeCell ref="T179:U179"/>
    <mergeCell ref="T180:U180"/>
    <mergeCell ref="R177:S177"/>
    <mergeCell ref="R178:S178"/>
    <mergeCell ref="R179:S179"/>
    <mergeCell ref="T182:U182"/>
    <mergeCell ref="F147:G147"/>
    <mergeCell ref="J147:K147"/>
    <mergeCell ref="N157:O157"/>
    <mergeCell ref="N167:O167"/>
    <mergeCell ref="F166:G166"/>
    <mergeCell ref="F167:G167"/>
    <mergeCell ref="L155:M155"/>
    <mergeCell ref="L156:M156"/>
    <mergeCell ref="L162:M162"/>
    <mergeCell ref="L160:M160"/>
    <mergeCell ref="F149:G149"/>
    <mergeCell ref="J149:K149"/>
    <mergeCell ref="C149:E149"/>
    <mergeCell ref="N193:O193"/>
    <mergeCell ref="L184:M184"/>
    <mergeCell ref="J185:K185"/>
    <mergeCell ref="L189:M189"/>
    <mergeCell ref="L175:M175"/>
    <mergeCell ref="N177:O177"/>
    <mergeCell ref="N173:O173"/>
    <mergeCell ref="T196:U196"/>
    <mergeCell ref="T195:U195"/>
    <mergeCell ref="T194:U194"/>
    <mergeCell ref="R196:S196"/>
    <mergeCell ref="R194:S194"/>
    <mergeCell ref="R195:S195"/>
    <mergeCell ref="R185:S185"/>
    <mergeCell ref="R186:S186"/>
    <mergeCell ref="T187:U187"/>
    <mergeCell ref="J196:K196"/>
    <mergeCell ref="L194:M194"/>
    <mergeCell ref="J194:K194"/>
    <mergeCell ref="J190:K190"/>
    <mergeCell ref="J193:K193"/>
    <mergeCell ref="L191:M191"/>
    <mergeCell ref="L193:M193"/>
    <mergeCell ref="L196:M196"/>
    <mergeCell ref="J191:K191"/>
    <mergeCell ref="J192:K192"/>
    <mergeCell ref="T190:U190"/>
    <mergeCell ref="R191:S191"/>
    <mergeCell ref="R187:S187"/>
    <mergeCell ref="T189:U189"/>
    <mergeCell ref="T199:U199"/>
    <mergeCell ref="T201:U201"/>
    <mergeCell ref="R200:S200"/>
    <mergeCell ref="R198:S198"/>
    <mergeCell ref="R192:S192"/>
    <mergeCell ref="T197:U197"/>
    <mergeCell ref="L200:M200"/>
    <mergeCell ref="L199:M199"/>
    <mergeCell ref="T200:U200"/>
    <mergeCell ref="R199:S199"/>
    <mergeCell ref="J209:K209"/>
    <mergeCell ref="F209:G209"/>
    <mergeCell ref="T208:U208"/>
    <mergeCell ref="F207:G207"/>
    <mergeCell ref="R208:S208"/>
    <mergeCell ref="R202:S202"/>
    <mergeCell ref="F214:G214"/>
    <mergeCell ref="J214:K214"/>
    <mergeCell ref="L213:M213"/>
    <mergeCell ref="R214:S214"/>
    <mergeCell ref="F213:G213"/>
    <mergeCell ref="J213:K213"/>
    <mergeCell ref="L214:M214"/>
    <mergeCell ref="J211:K211"/>
    <mergeCell ref="L211:M211"/>
    <mergeCell ref="F210:G210"/>
    <mergeCell ref="J210:K210"/>
    <mergeCell ref="L210:M210"/>
    <mergeCell ref="F200:G200"/>
    <mergeCell ref="F208:G208"/>
    <mergeCell ref="F202:G202"/>
    <mergeCell ref="F211:G211"/>
    <mergeCell ref="F201:G201"/>
    <mergeCell ref="J201:K201"/>
    <mergeCell ref="J202:K202"/>
    <mergeCell ref="J200:K200"/>
    <mergeCell ref="L208:M208"/>
    <mergeCell ref="L201:M201"/>
    <mergeCell ref="R203:S203"/>
    <mergeCell ref="J203:K203"/>
    <mergeCell ref="J207:K207"/>
    <mergeCell ref="R204:S204"/>
    <mergeCell ref="R205:S205"/>
    <mergeCell ref="C214:E214"/>
    <mergeCell ref="C201:E201"/>
    <mergeCell ref="C208:E208"/>
    <mergeCell ref="C209:E209"/>
    <mergeCell ref="C210:E210"/>
    <mergeCell ref="C211:E211"/>
    <mergeCell ref="C213:E213"/>
    <mergeCell ref="L209:M209"/>
    <mergeCell ref="L207:M207"/>
    <mergeCell ref="L205:M205"/>
    <mergeCell ref="L206:M206"/>
    <mergeCell ref="C198:E198"/>
    <mergeCell ref="C196:E196"/>
    <mergeCell ref="C199:E199"/>
    <mergeCell ref="C200:E200"/>
    <mergeCell ref="C203:E203"/>
    <mergeCell ref="C202:E202"/>
    <mergeCell ref="F198:G198"/>
    <mergeCell ref="C197:E197"/>
    <mergeCell ref="F197:G197"/>
    <mergeCell ref="R197:S197"/>
    <mergeCell ref="J197:K197"/>
    <mergeCell ref="T198:U198"/>
    <mergeCell ref="L197:M197"/>
    <mergeCell ref="J198:K198"/>
    <mergeCell ref="T202:U202"/>
    <mergeCell ref="F186:G186"/>
    <mergeCell ref="F187:G187"/>
    <mergeCell ref="F188:G188"/>
    <mergeCell ref="J186:K186"/>
    <mergeCell ref="J187:K187"/>
    <mergeCell ref="R193:S193"/>
    <mergeCell ref="R189:S189"/>
    <mergeCell ref="J188:K188"/>
    <mergeCell ref="F199:G199"/>
    <mergeCell ref="T173:U173"/>
    <mergeCell ref="T174:U174"/>
    <mergeCell ref="T175:U175"/>
    <mergeCell ref="T176:U176"/>
    <mergeCell ref="T169:U169"/>
    <mergeCell ref="T170:U170"/>
    <mergeCell ref="T171:U171"/>
    <mergeCell ref="T172:U172"/>
    <mergeCell ref="T165:U165"/>
    <mergeCell ref="T166:U166"/>
    <mergeCell ref="T167:U167"/>
    <mergeCell ref="T168:U168"/>
    <mergeCell ref="T163:U163"/>
    <mergeCell ref="T164:U164"/>
    <mergeCell ref="T160:U160"/>
    <mergeCell ref="T161:U161"/>
    <mergeCell ref="R162:S162"/>
    <mergeCell ref="R163:S163"/>
    <mergeCell ref="T153:U153"/>
    <mergeCell ref="T154:U154"/>
    <mergeCell ref="T155:U155"/>
    <mergeCell ref="T159:U159"/>
    <mergeCell ref="T156:U156"/>
    <mergeCell ref="T157:U157"/>
    <mergeCell ref="T158:U158"/>
    <mergeCell ref="T162:U162"/>
    <mergeCell ref="L185:M185"/>
    <mergeCell ref="L192:M192"/>
    <mergeCell ref="L186:M186"/>
    <mergeCell ref="L187:M187"/>
    <mergeCell ref="L188:M188"/>
    <mergeCell ref="L190:M190"/>
    <mergeCell ref="L173:M173"/>
    <mergeCell ref="L174:M174"/>
    <mergeCell ref="L176:M176"/>
    <mergeCell ref="L169:M169"/>
    <mergeCell ref="L170:M170"/>
    <mergeCell ref="L171:M171"/>
    <mergeCell ref="L172:M172"/>
    <mergeCell ref="R176:S176"/>
    <mergeCell ref="R171:S171"/>
    <mergeCell ref="R172:S172"/>
    <mergeCell ref="R173:S173"/>
    <mergeCell ref="R174:S174"/>
    <mergeCell ref="L177:M177"/>
    <mergeCell ref="L178:M178"/>
    <mergeCell ref="L179:M179"/>
    <mergeCell ref="L180:M180"/>
    <mergeCell ref="L182:M182"/>
    <mergeCell ref="L183:M183"/>
    <mergeCell ref="R167:S167"/>
    <mergeCell ref="R168:S168"/>
    <mergeCell ref="R169:S169"/>
    <mergeCell ref="R170:S170"/>
    <mergeCell ref="R164:S164"/>
    <mergeCell ref="R165:S165"/>
    <mergeCell ref="R166:S166"/>
    <mergeCell ref="N165:O165"/>
    <mergeCell ref="N166:O166"/>
    <mergeCell ref="R157:S157"/>
    <mergeCell ref="J158:K158"/>
    <mergeCell ref="J159:K159"/>
    <mergeCell ref="J162:K162"/>
    <mergeCell ref="J160:K160"/>
    <mergeCell ref="J161:K161"/>
    <mergeCell ref="R160:S160"/>
    <mergeCell ref="R161:S161"/>
    <mergeCell ref="R158:S158"/>
    <mergeCell ref="R159:S159"/>
    <mergeCell ref="R153:S153"/>
    <mergeCell ref="R154:S154"/>
    <mergeCell ref="R155:S155"/>
    <mergeCell ref="R156:S156"/>
    <mergeCell ref="F194:G194"/>
    <mergeCell ref="F182:G182"/>
    <mergeCell ref="F191:G191"/>
    <mergeCell ref="F193:G193"/>
    <mergeCell ref="F189:G189"/>
    <mergeCell ref="F185:G185"/>
    <mergeCell ref="F183:G183"/>
    <mergeCell ref="F184:G184"/>
    <mergeCell ref="F192:G192"/>
    <mergeCell ref="F190:G190"/>
    <mergeCell ref="F170:G170"/>
    <mergeCell ref="F171:G171"/>
    <mergeCell ref="F172:G172"/>
    <mergeCell ref="F173:G173"/>
    <mergeCell ref="F153:G153"/>
    <mergeCell ref="F154:G154"/>
    <mergeCell ref="F168:G168"/>
    <mergeCell ref="F169:G169"/>
    <mergeCell ref="F155:G155"/>
    <mergeCell ref="F163:G163"/>
    <mergeCell ref="F164:G164"/>
    <mergeCell ref="F165:G165"/>
    <mergeCell ref="F156:G156"/>
    <mergeCell ref="C178:E178"/>
    <mergeCell ref="C179:E179"/>
    <mergeCell ref="C180:E180"/>
    <mergeCell ref="C171:E171"/>
    <mergeCell ref="F157:G157"/>
    <mergeCell ref="F158:G158"/>
    <mergeCell ref="F162:G162"/>
    <mergeCell ref="F159:G159"/>
    <mergeCell ref="F160:G160"/>
    <mergeCell ref="F161:G161"/>
    <mergeCell ref="C194:E194"/>
    <mergeCell ref="C182:E182"/>
    <mergeCell ref="C191:E191"/>
    <mergeCell ref="C193:E193"/>
    <mergeCell ref="C189:E189"/>
    <mergeCell ref="C185:E185"/>
    <mergeCell ref="C186:E186"/>
    <mergeCell ref="C187:E187"/>
    <mergeCell ref="C192:E192"/>
    <mergeCell ref="C190:E190"/>
    <mergeCell ref="C167:E167"/>
    <mergeCell ref="C168:E168"/>
    <mergeCell ref="C169:E169"/>
    <mergeCell ref="C170:E170"/>
    <mergeCell ref="C174:E174"/>
    <mergeCell ref="C184:E184"/>
    <mergeCell ref="C181:E181"/>
    <mergeCell ref="C175:E175"/>
    <mergeCell ref="C176:E176"/>
    <mergeCell ref="C177:E177"/>
    <mergeCell ref="C156:E156"/>
    <mergeCell ref="C163:E163"/>
    <mergeCell ref="C164:E164"/>
    <mergeCell ref="C165:E165"/>
    <mergeCell ref="C166:E166"/>
    <mergeCell ref="C157:E157"/>
    <mergeCell ref="C158:E158"/>
    <mergeCell ref="T152:U152"/>
    <mergeCell ref="R151:S151"/>
    <mergeCell ref="C146:E146"/>
    <mergeCell ref="C162:E162"/>
    <mergeCell ref="C159:E159"/>
    <mergeCell ref="C160:E160"/>
    <mergeCell ref="C161:E161"/>
    <mergeCell ref="C153:E153"/>
    <mergeCell ref="C154:E154"/>
    <mergeCell ref="C155:E155"/>
    <mergeCell ref="C152:E152"/>
    <mergeCell ref="F145:G145"/>
    <mergeCell ref="F152:G152"/>
    <mergeCell ref="R145:S145"/>
    <mergeCell ref="R152:S152"/>
    <mergeCell ref="L145:M145"/>
    <mergeCell ref="F146:G146"/>
    <mergeCell ref="C148:E148"/>
    <mergeCell ref="F148:G148"/>
    <mergeCell ref="J151:K151"/>
    <mergeCell ref="T143:U143"/>
    <mergeCell ref="R149:S149"/>
    <mergeCell ref="T145:U145"/>
    <mergeCell ref="R146:S146"/>
    <mergeCell ref="R143:S143"/>
    <mergeCell ref="R144:S144"/>
    <mergeCell ref="R148:S148"/>
    <mergeCell ref="T144:U144"/>
    <mergeCell ref="T139:U139"/>
    <mergeCell ref="T140:U140"/>
    <mergeCell ref="T141:U141"/>
    <mergeCell ref="T151:U151"/>
    <mergeCell ref="T148:U148"/>
    <mergeCell ref="T135:U135"/>
    <mergeCell ref="T136:U136"/>
    <mergeCell ref="T137:U137"/>
    <mergeCell ref="T138:U138"/>
    <mergeCell ref="T142:U142"/>
    <mergeCell ref="T131:U131"/>
    <mergeCell ref="T132:U132"/>
    <mergeCell ref="T133:U133"/>
    <mergeCell ref="T134:U134"/>
    <mergeCell ref="T127:U127"/>
    <mergeCell ref="T128:U128"/>
    <mergeCell ref="T129:U129"/>
    <mergeCell ref="T130:U130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L140:M140"/>
    <mergeCell ref="L141:M141"/>
    <mergeCell ref="L142:M142"/>
    <mergeCell ref="L136:M136"/>
    <mergeCell ref="L137:M137"/>
    <mergeCell ref="L138:M138"/>
    <mergeCell ref="L139:M139"/>
    <mergeCell ref="L132:M132"/>
    <mergeCell ref="L133:M133"/>
    <mergeCell ref="L134:M134"/>
    <mergeCell ref="L135:M135"/>
    <mergeCell ref="L128:M128"/>
    <mergeCell ref="L129:M129"/>
    <mergeCell ref="L130:M130"/>
    <mergeCell ref="L131:M131"/>
    <mergeCell ref="R133:S133"/>
    <mergeCell ref="L121:M121"/>
    <mergeCell ref="L125:M125"/>
    <mergeCell ref="L126:M126"/>
    <mergeCell ref="L127:M127"/>
    <mergeCell ref="L122:M122"/>
    <mergeCell ref="L123:M123"/>
    <mergeCell ref="L124:M124"/>
    <mergeCell ref="N133:O133"/>
    <mergeCell ref="N128:O128"/>
    <mergeCell ref="R126:S126"/>
    <mergeCell ref="R127:S127"/>
    <mergeCell ref="R125:S125"/>
    <mergeCell ref="R140:S140"/>
    <mergeCell ref="R128:S128"/>
    <mergeCell ref="R129:S129"/>
    <mergeCell ref="R138:S138"/>
    <mergeCell ref="R130:S130"/>
    <mergeCell ref="R131:S131"/>
    <mergeCell ref="R132:S132"/>
    <mergeCell ref="R141:S141"/>
    <mergeCell ref="R134:S134"/>
    <mergeCell ref="R135:S135"/>
    <mergeCell ref="R136:S136"/>
    <mergeCell ref="R137:S137"/>
    <mergeCell ref="R139:S139"/>
    <mergeCell ref="R118:S118"/>
    <mergeCell ref="R119:S119"/>
    <mergeCell ref="R120:S120"/>
    <mergeCell ref="R121:S121"/>
    <mergeCell ref="R122:S122"/>
    <mergeCell ref="R123:S123"/>
    <mergeCell ref="R124:S124"/>
    <mergeCell ref="F140:G140"/>
    <mergeCell ref="F132:G132"/>
    <mergeCell ref="F133:G133"/>
    <mergeCell ref="F134:G134"/>
    <mergeCell ref="F135:G135"/>
    <mergeCell ref="F128:G128"/>
    <mergeCell ref="F129:G129"/>
    <mergeCell ref="F130:G130"/>
    <mergeCell ref="F131:G131"/>
    <mergeCell ref="F141:G141"/>
    <mergeCell ref="F142:G142"/>
    <mergeCell ref="F143:G143"/>
    <mergeCell ref="F136:G136"/>
    <mergeCell ref="F137:G137"/>
    <mergeCell ref="F138:G138"/>
    <mergeCell ref="F139:G139"/>
    <mergeCell ref="F121:G121"/>
    <mergeCell ref="F125:G125"/>
    <mergeCell ref="F126:G126"/>
    <mergeCell ref="F127:G127"/>
    <mergeCell ref="F122:G122"/>
    <mergeCell ref="F123:G123"/>
    <mergeCell ref="F124:G124"/>
    <mergeCell ref="C130:E130"/>
    <mergeCell ref="C131:E131"/>
    <mergeCell ref="C132:E132"/>
    <mergeCell ref="C133:E133"/>
    <mergeCell ref="C141:E141"/>
    <mergeCell ref="C134:E134"/>
    <mergeCell ref="C135:E135"/>
    <mergeCell ref="C136:E136"/>
    <mergeCell ref="C137:E137"/>
    <mergeCell ref="C139:E139"/>
    <mergeCell ref="C140:E140"/>
    <mergeCell ref="C138:E138"/>
    <mergeCell ref="C121:E121"/>
    <mergeCell ref="C128:E128"/>
    <mergeCell ref="C129:E129"/>
    <mergeCell ref="C122:E122"/>
    <mergeCell ref="C123:E123"/>
    <mergeCell ref="C124:E124"/>
    <mergeCell ref="C125:E125"/>
    <mergeCell ref="C126:E126"/>
    <mergeCell ref="C127:E127"/>
    <mergeCell ref="T117:U117"/>
    <mergeCell ref="C118:E118"/>
    <mergeCell ref="C119:E119"/>
    <mergeCell ref="C120:E120"/>
    <mergeCell ref="F118:G118"/>
    <mergeCell ref="F119:G119"/>
    <mergeCell ref="F120:G120"/>
    <mergeCell ref="L118:M118"/>
    <mergeCell ref="L119:M119"/>
    <mergeCell ref="L120:M120"/>
    <mergeCell ref="T113:U113"/>
    <mergeCell ref="T114:U114"/>
    <mergeCell ref="T115:U115"/>
    <mergeCell ref="T116:U116"/>
    <mergeCell ref="T109:U109"/>
    <mergeCell ref="T110:U110"/>
    <mergeCell ref="T111:U111"/>
    <mergeCell ref="T112:U112"/>
    <mergeCell ref="R117:S117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R113:S113"/>
    <mergeCell ref="R114:S114"/>
    <mergeCell ref="R115:S115"/>
    <mergeCell ref="R116:S116"/>
    <mergeCell ref="R109:S109"/>
    <mergeCell ref="R110:S110"/>
    <mergeCell ref="R111:S111"/>
    <mergeCell ref="R112:S112"/>
    <mergeCell ref="C117:E117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05:E105"/>
    <mergeCell ref="C106:E106"/>
    <mergeCell ref="C107:E107"/>
    <mergeCell ref="C108:E108"/>
    <mergeCell ref="T108:U108"/>
    <mergeCell ref="F105:G105"/>
    <mergeCell ref="F106:G106"/>
    <mergeCell ref="F107:G107"/>
    <mergeCell ref="F108:G108"/>
    <mergeCell ref="R108:S108"/>
    <mergeCell ref="L105:M105"/>
    <mergeCell ref="L106:M106"/>
    <mergeCell ref="L107:M107"/>
    <mergeCell ref="L108:M108"/>
    <mergeCell ref="T104:U104"/>
    <mergeCell ref="R105:S105"/>
    <mergeCell ref="R106:S106"/>
    <mergeCell ref="R107:S107"/>
    <mergeCell ref="T105:U105"/>
    <mergeCell ref="T106:U106"/>
    <mergeCell ref="T107:U107"/>
    <mergeCell ref="C104:E104"/>
    <mergeCell ref="F104:G104"/>
    <mergeCell ref="R104:S104"/>
    <mergeCell ref="L104:M104"/>
    <mergeCell ref="T95:U95"/>
    <mergeCell ref="T96:U96"/>
    <mergeCell ref="T97:U97"/>
    <mergeCell ref="T102:U102"/>
    <mergeCell ref="L101:M101"/>
    <mergeCell ref="L102:M102"/>
    <mergeCell ref="L103:M103"/>
    <mergeCell ref="T98:U98"/>
    <mergeCell ref="T99:U99"/>
    <mergeCell ref="T100:U100"/>
    <mergeCell ref="T101:U101"/>
    <mergeCell ref="T103:U103"/>
    <mergeCell ref="N98:O98"/>
    <mergeCell ref="N102:O102"/>
    <mergeCell ref="N99:O99"/>
    <mergeCell ref="F103:G103"/>
    <mergeCell ref="R98:S98"/>
    <mergeCell ref="R99:S99"/>
    <mergeCell ref="R100:S100"/>
    <mergeCell ref="R101:S101"/>
    <mergeCell ref="R102:S102"/>
    <mergeCell ref="R103:S103"/>
    <mergeCell ref="L98:M98"/>
    <mergeCell ref="L99:M99"/>
    <mergeCell ref="L100:M100"/>
    <mergeCell ref="C101:E101"/>
    <mergeCell ref="C102:E102"/>
    <mergeCell ref="C103:E103"/>
    <mergeCell ref="F96:G96"/>
    <mergeCell ref="F97:G97"/>
    <mergeCell ref="F98:G98"/>
    <mergeCell ref="F99:G99"/>
    <mergeCell ref="F100:G100"/>
    <mergeCell ref="F101:G101"/>
    <mergeCell ref="F102:G102"/>
    <mergeCell ref="T68:U68"/>
    <mergeCell ref="C68:E68"/>
    <mergeCell ref="F68:G68"/>
    <mergeCell ref="R68:S68"/>
    <mergeCell ref="L68:M68"/>
    <mergeCell ref="T67:U67"/>
    <mergeCell ref="C67:E67"/>
    <mergeCell ref="F67:G67"/>
    <mergeCell ref="R67:S67"/>
    <mergeCell ref="L67:M67"/>
    <mergeCell ref="R66:S66"/>
    <mergeCell ref="L66:M66"/>
    <mergeCell ref="T66:U66"/>
    <mergeCell ref="C65:E65"/>
    <mergeCell ref="F65:G65"/>
    <mergeCell ref="R65:S65"/>
    <mergeCell ref="L65:M65"/>
    <mergeCell ref="J65:K65"/>
    <mergeCell ref="T65:U65"/>
    <mergeCell ref="C66:E66"/>
    <mergeCell ref="F66:G66"/>
    <mergeCell ref="T63:U63"/>
    <mergeCell ref="C64:E64"/>
    <mergeCell ref="F64:G64"/>
    <mergeCell ref="R64:S64"/>
    <mergeCell ref="L64:M64"/>
    <mergeCell ref="T64:U64"/>
    <mergeCell ref="R63:S63"/>
    <mergeCell ref="C63:E63"/>
    <mergeCell ref="J63:K63"/>
    <mergeCell ref="L60:M60"/>
    <mergeCell ref="L61:M61"/>
    <mergeCell ref="L62:M62"/>
    <mergeCell ref="L63:M63"/>
    <mergeCell ref="F60:G60"/>
    <mergeCell ref="F61:G61"/>
    <mergeCell ref="F62:G62"/>
    <mergeCell ref="F63:G63"/>
    <mergeCell ref="J60:K60"/>
    <mergeCell ref="J61:K61"/>
    <mergeCell ref="T59:U59"/>
    <mergeCell ref="C60:E60"/>
    <mergeCell ref="C61:E61"/>
    <mergeCell ref="C62:E62"/>
    <mergeCell ref="R60:S60"/>
    <mergeCell ref="R61:S61"/>
    <mergeCell ref="R62:S62"/>
    <mergeCell ref="T60:U60"/>
    <mergeCell ref="T61:U61"/>
    <mergeCell ref="T62:U62"/>
    <mergeCell ref="C58:E58"/>
    <mergeCell ref="T56:U56"/>
    <mergeCell ref="T57:U57"/>
    <mergeCell ref="T58:U58"/>
    <mergeCell ref="J58:K58"/>
    <mergeCell ref="J56:K56"/>
    <mergeCell ref="J57:K57"/>
    <mergeCell ref="L56:M56"/>
    <mergeCell ref="L57:M57"/>
    <mergeCell ref="L58:M58"/>
    <mergeCell ref="C59:E59"/>
    <mergeCell ref="F59:G59"/>
    <mergeCell ref="R59:S59"/>
    <mergeCell ref="L59:M59"/>
    <mergeCell ref="R39:S39"/>
    <mergeCell ref="R47:S47"/>
    <mergeCell ref="R49:S49"/>
    <mergeCell ref="N43:O43"/>
    <mergeCell ref="N44:O44"/>
    <mergeCell ref="N45:O45"/>
    <mergeCell ref="R43:S43"/>
    <mergeCell ref="R44:S44"/>
    <mergeCell ref="R45:S45"/>
    <mergeCell ref="L52:M52"/>
    <mergeCell ref="L53:M53"/>
    <mergeCell ref="L54:M54"/>
    <mergeCell ref="R52:S52"/>
    <mergeCell ref="R53:S53"/>
    <mergeCell ref="R54:S54"/>
    <mergeCell ref="N54:O54"/>
    <mergeCell ref="L55:M55"/>
    <mergeCell ref="L46:M46"/>
    <mergeCell ref="L47:M47"/>
    <mergeCell ref="L48:M48"/>
    <mergeCell ref="L49:M49"/>
    <mergeCell ref="L42:M42"/>
    <mergeCell ref="L43:M43"/>
    <mergeCell ref="L44:M44"/>
    <mergeCell ref="L45:M45"/>
    <mergeCell ref="R56:S56"/>
    <mergeCell ref="R57:S57"/>
    <mergeCell ref="R58:S58"/>
    <mergeCell ref="L35:M35"/>
    <mergeCell ref="L36:M36"/>
    <mergeCell ref="L37:M37"/>
    <mergeCell ref="L38:M38"/>
    <mergeCell ref="L39:M39"/>
    <mergeCell ref="L40:M40"/>
    <mergeCell ref="L41:M41"/>
    <mergeCell ref="R48:S48"/>
    <mergeCell ref="J49:K49"/>
    <mergeCell ref="R51:S51"/>
    <mergeCell ref="L51:M51"/>
    <mergeCell ref="N48:O48"/>
    <mergeCell ref="N51:O51"/>
    <mergeCell ref="J48:K48"/>
    <mergeCell ref="J51:K51"/>
    <mergeCell ref="R50:S50"/>
    <mergeCell ref="N50:O50"/>
    <mergeCell ref="R46:S46"/>
    <mergeCell ref="F57:G57"/>
    <mergeCell ref="F58:G58"/>
    <mergeCell ref="R35:S35"/>
    <mergeCell ref="R36:S36"/>
    <mergeCell ref="R37:S37"/>
    <mergeCell ref="R38:S38"/>
    <mergeCell ref="J39:K39"/>
    <mergeCell ref="R40:S40"/>
    <mergeCell ref="R55:S55"/>
    <mergeCell ref="R41:S41"/>
    <mergeCell ref="R42:S42"/>
    <mergeCell ref="F53:G53"/>
    <mergeCell ref="F54:G54"/>
    <mergeCell ref="F55:G55"/>
    <mergeCell ref="F45:G45"/>
    <mergeCell ref="J42:K42"/>
    <mergeCell ref="J43:K43"/>
    <mergeCell ref="J44:K44"/>
    <mergeCell ref="J45:K45"/>
    <mergeCell ref="F56:G56"/>
    <mergeCell ref="F48:G48"/>
    <mergeCell ref="F49:G49"/>
    <mergeCell ref="F51:G51"/>
    <mergeCell ref="F52:G52"/>
    <mergeCell ref="F50:G50"/>
    <mergeCell ref="F37:G37"/>
    <mergeCell ref="F38:G38"/>
    <mergeCell ref="F46:G46"/>
    <mergeCell ref="F47:G47"/>
    <mergeCell ref="F39:G39"/>
    <mergeCell ref="F40:G40"/>
    <mergeCell ref="F41:G41"/>
    <mergeCell ref="F42:G42"/>
    <mergeCell ref="F43:G43"/>
    <mergeCell ref="F44:G44"/>
    <mergeCell ref="C48:E48"/>
    <mergeCell ref="C57:E57"/>
    <mergeCell ref="C49:E49"/>
    <mergeCell ref="C51:E51"/>
    <mergeCell ref="C52:E52"/>
    <mergeCell ref="C53:E53"/>
    <mergeCell ref="C54:E54"/>
    <mergeCell ref="C55:E55"/>
    <mergeCell ref="C56:E56"/>
    <mergeCell ref="C50:D50"/>
    <mergeCell ref="C41:E41"/>
    <mergeCell ref="C42:E42"/>
    <mergeCell ref="C43:E43"/>
    <mergeCell ref="C44:E44"/>
    <mergeCell ref="C45:E45"/>
    <mergeCell ref="C46:E46"/>
    <mergeCell ref="C47:E47"/>
    <mergeCell ref="C37:E37"/>
    <mergeCell ref="C38:E38"/>
    <mergeCell ref="C39:E39"/>
    <mergeCell ref="C40:E40"/>
    <mergeCell ref="T34:U34"/>
    <mergeCell ref="C35:E35"/>
    <mergeCell ref="C36:E36"/>
    <mergeCell ref="C34:E34"/>
    <mergeCell ref="F34:G34"/>
    <mergeCell ref="R34:S34"/>
    <mergeCell ref="L34:M34"/>
    <mergeCell ref="F35:G35"/>
    <mergeCell ref="F36:G36"/>
    <mergeCell ref="N34:O34"/>
    <mergeCell ref="T33:U33"/>
    <mergeCell ref="N35:O35"/>
    <mergeCell ref="C32:E32"/>
    <mergeCell ref="F32:G32"/>
    <mergeCell ref="C33:E33"/>
    <mergeCell ref="F33:G33"/>
    <mergeCell ref="R33:S33"/>
    <mergeCell ref="L33:M33"/>
    <mergeCell ref="R32:S32"/>
    <mergeCell ref="L32:M32"/>
    <mergeCell ref="N33:O33"/>
    <mergeCell ref="T32:U32"/>
    <mergeCell ref="A30:A31"/>
    <mergeCell ref="C30:E31"/>
    <mergeCell ref="F30:G31"/>
    <mergeCell ref="R30:S31"/>
    <mergeCell ref="N32:O32"/>
    <mergeCell ref="L30:M31"/>
    <mergeCell ref="N30:N31"/>
    <mergeCell ref="T30:U31"/>
    <mergeCell ref="B30:B31"/>
    <mergeCell ref="T26:U27"/>
    <mergeCell ref="A28:A29"/>
    <mergeCell ref="B28:B29"/>
    <mergeCell ref="C28:E29"/>
    <mergeCell ref="F28:G29"/>
    <mergeCell ref="R28:S29"/>
    <mergeCell ref="L28:M29"/>
    <mergeCell ref="T28:U29"/>
    <mergeCell ref="C26:E27"/>
    <mergeCell ref="F26:G27"/>
    <mergeCell ref="N26:N27"/>
    <mergeCell ref="A24:A25"/>
    <mergeCell ref="C24:E25"/>
    <mergeCell ref="F24:G25"/>
    <mergeCell ref="R24:S25"/>
    <mergeCell ref="L24:M25"/>
    <mergeCell ref="A26:A27"/>
    <mergeCell ref="B26:B27"/>
    <mergeCell ref="N28:N29"/>
    <mergeCell ref="L22:M23"/>
    <mergeCell ref="N22:N23"/>
    <mergeCell ref="T22:U23"/>
    <mergeCell ref="J20:K21"/>
    <mergeCell ref="N24:N25"/>
    <mergeCell ref="T24:U25"/>
    <mergeCell ref="N20:N21"/>
    <mergeCell ref="R26:S27"/>
    <mergeCell ref="L26:M27"/>
    <mergeCell ref="T20:U21"/>
    <mergeCell ref="A22:A23"/>
    <mergeCell ref="B22:B23"/>
    <mergeCell ref="C22:E23"/>
    <mergeCell ref="F22:G23"/>
    <mergeCell ref="R22:S23"/>
    <mergeCell ref="B1:R5"/>
    <mergeCell ref="N18:N19"/>
    <mergeCell ref="C20:E21"/>
    <mergeCell ref="F20:G21"/>
    <mergeCell ref="R20:S21"/>
    <mergeCell ref="L20:M21"/>
    <mergeCell ref="R11:S14"/>
    <mergeCell ref="N11:O14"/>
    <mergeCell ref="J16:K17"/>
    <mergeCell ref="B16:B17"/>
    <mergeCell ref="J244:K244"/>
    <mergeCell ref="L244:M244"/>
    <mergeCell ref="N244:O244"/>
    <mergeCell ref="R244:S244"/>
    <mergeCell ref="A16:A17"/>
    <mergeCell ref="B220:B221"/>
    <mergeCell ref="A220:A221"/>
    <mergeCell ref="A20:A21"/>
    <mergeCell ref="B20:B21"/>
    <mergeCell ref="B24:B25"/>
    <mergeCell ref="T244:U244"/>
    <mergeCell ref="C220:E221"/>
    <mergeCell ref="F220:G221"/>
    <mergeCell ref="J220:K221"/>
    <mergeCell ref="L220:M221"/>
    <mergeCell ref="N220:N221"/>
    <mergeCell ref="R220:S221"/>
    <mergeCell ref="T220:U221"/>
    <mergeCell ref="C244:E244"/>
    <mergeCell ref="F244:G244"/>
    <mergeCell ref="A11:A14"/>
    <mergeCell ref="L11:M14"/>
    <mergeCell ref="J11:K14"/>
    <mergeCell ref="F11:G15"/>
    <mergeCell ref="C11:E15"/>
    <mergeCell ref="B11:B14"/>
    <mergeCell ref="V11:W14"/>
    <mergeCell ref="N16:N17"/>
    <mergeCell ref="T16:U17"/>
    <mergeCell ref="V16:W17"/>
    <mergeCell ref="T69:U69"/>
    <mergeCell ref="C16:E17"/>
    <mergeCell ref="T43:U43"/>
    <mergeCell ref="T44:U44"/>
    <mergeCell ref="T45:U45"/>
    <mergeCell ref="T46:U46"/>
    <mergeCell ref="C70:E70"/>
    <mergeCell ref="C69:E69"/>
    <mergeCell ref="F69:G69"/>
    <mergeCell ref="R69:S69"/>
    <mergeCell ref="L69:M69"/>
    <mergeCell ref="F16:G17"/>
    <mergeCell ref="R16:S17"/>
    <mergeCell ref="L16:M17"/>
    <mergeCell ref="L70:M70"/>
    <mergeCell ref="J37:K37"/>
    <mergeCell ref="C76:E76"/>
    <mergeCell ref="C77:E77"/>
    <mergeCell ref="C78:E78"/>
    <mergeCell ref="C71:E71"/>
    <mergeCell ref="C72:E72"/>
    <mergeCell ref="C73:E73"/>
    <mergeCell ref="C74:E74"/>
    <mergeCell ref="C79:E79"/>
    <mergeCell ref="C80:E80"/>
    <mergeCell ref="F70:G70"/>
    <mergeCell ref="F71:G71"/>
    <mergeCell ref="F72:G72"/>
    <mergeCell ref="F73:G73"/>
    <mergeCell ref="F74:G74"/>
    <mergeCell ref="F75:G75"/>
    <mergeCell ref="F76:G76"/>
    <mergeCell ref="C75:E75"/>
    <mergeCell ref="L75:M75"/>
    <mergeCell ref="L76:M76"/>
    <mergeCell ref="R78:S78"/>
    <mergeCell ref="F77:G77"/>
    <mergeCell ref="R70:S70"/>
    <mergeCell ref="R71:S71"/>
    <mergeCell ref="R72:S72"/>
    <mergeCell ref="R73:S73"/>
    <mergeCell ref="F78:G78"/>
    <mergeCell ref="N76:O76"/>
    <mergeCell ref="F81:G81"/>
    <mergeCell ref="F79:G79"/>
    <mergeCell ref="F80:G80"/>
    <mergeCell ref="J75:K75"/>
    <mergeCell ref="J76:K76"/>
    <mergeCell ref="J79:K79"/>
    <mergeCell ref="J80:K80"/>
    <mergeCell ref="J77:K77"/>
    <mergeCell ref="J78:K78"/>
    <mergeCell ref="L71:M71"/>
    <mergeCell ref="L72:M72"/>
    <mergeCell ref="L73:M73"/>
    <mergeCell ref="T74:U74"/>
    <mergeCell ref="T75:U75"/>
    <mergeCell ref="T76:U76"/>
    <mergeCell ref="R74:S74"/>
    <mergeCell ref="R75:S75"/>
    <mergeCell ref="R76:S76"/>
    <mergeCell ref="L74:M74"/>
    <mergeCell ref="L81:M81"/>
    <mergeCell ref="L77:M77"/>
    <mergeCell ref="L78:M78"/>
    <mergeCell ref="L79:M79"/>
    <mergeCell ref="L80:M80"/>
    <mergeCell ref="R79:S79"/>
    <mergeCell ref="R80:S80"/>
    <mergeCell ref="R77:S77"/>
    <mergeCell ref="N77:O77"/>
    <mergeCell ref="N81:O81"/>
    <mergeCell ref="T70:U70"/>
    <mergeCell ref="T71:U71"/>
    <mergeCell ref="T72:U72"/>
    <mergeCell ref="T73:U73"/>
    <mergeCell ref="C98:E98"/>
    <mergeCell ref="C99:E99"/>
    <mergeCell ref="F85:G85"/>
    <mergeCell ref="F86:G86"/>
    <mergeCell ref="L82:M82"/>
    <mergeCell ref="T82:U82"/>
    <mergeCell ref="C100:E100"/>
    <mergeCell ref="R81:S81"/>
    <mergeCell ref="C81:E81"/>
    <mergeCell ref="L94:M94"/>
    <mergeCell ref="L95:M95"/>
    <mergeCell ref="L96:M96"/>
    <mergeCell ref="L97:M97"/>
    <mergeCell ref="N87:O87"/>
    <mergeCell ref="C89:E89"/>
    <mergeCell ref="F84:G84"/>
    <mergeCell ref="C83:E83"/>
    <mergeCell ref="F83:G83"/>
    <mergeCell ref="R83:S83"/>
    <mergeCell ref="L83:M83"/>
    <mergeCell ref="T83:U83"/>
    <mergeCell ref="C82:E82"/>
    <mergeCell ref="F82:G82"/>
    <mergeCell ref="R82:S82"/>
    <mergeCell ref="C84:E84"/>
    <mergeCell ref="C85:E85"/>
    <mergeCell ref="C86:E86"/>
    <mergeCell ref="C88:E88"/>
    <mergeCell ref="C87:E87"/>
    <mergeCell ref="F87:G87"/>
    <mergeCell ref="L84:M84"/>
    <mergeCell ref="L85:M85"/>
    <mergeCell ref="L86:M86"/>
    <mergeCell ref="L87:M87"/>
    <mergeCell ref="L89:M89"/>
    <mergeCell ref="R84:S84"/>
    <mergeCell ref="R85:S85"/>
    <mergeCell ref="R86:S86"/>
    <mergeCell ref="R88:S88"/>
    <mergeCell ref="R87:S87"/>
    <mergeCell ref="T86:U86"/>
    <mergeCell ref="T88:U88"/>
    <mergeCell ref="C90:E90"/>
    <mergeCell ref="C91:E91"/>
    <mergeCell ref="T90:U90"/>
    <mergeCell ref="T91:U91"/>
    <mergeCell ref="T89:U89"/>
    <mergeCell ref="R89:S89"/>
    <mergeCell ref="F88:G88"/>
    <mergeCell ref="F89:G89"/>
    <mergeCell ref="F90:G90"/>
    <mergeCell ref="F91:G91"/>
    <mergeCell ref="F92:G92"/>
    <mergeCell ref="R90:S90"/>
    <mergeCell ref="L90:M90"/>
    <mergeCell ref="N90:O90"/>
    <mergeCell ref="R91:S91"/>
    <mergeCell ref="L91:M91"/>
    <mergeCell ref="N91:O91"/>
    <mergeCell ref="R92:S92"/>
    <mergeCell ref="L92:M92"/>
    <mergeCell ref="T92:U92"/>
    <mergeCell ref="N92:O92"/>
    <mergeCell ref="C93:E93"/>
    <mergeCell ref="F93:G93"/>
    <mergeCell ref="T93:U93"/>
    <mergeCell ref="R93:S93"/>
    <mergeCell ref="L93:M93"/>
    <mergeCell ref="C92:E92"/>
    <mergeCell ref="N93:O93"/>
    <mergeCell ref="F94:G94"/>
    <mergeCell ref="F95:G95"/>
    <mergeCell ref="R95:S95"/>
    <mergeCell ref="R96:S96"/>
    <mergeCell ref="R97:S97"/>
    <mergeCell ref="C94:E94"/>
    <mergeCell ref="C95:E95"/>
    <mergeCell ref="C96:E96"/>
    <mergeCell ref="C97:E97"/>
    <mergeCell ref="N95:O95"/>
    <mergeCell ref="R94:S94"/>
    <mergeCell ref="T94:U94"/>
    <mergeCell ref="T35:U35"/>
    <mergeCell ref="T36:U36"/>
    <mergeCell ref="T37:U37"/>
    <mergeCell ref="T38:U38"/>
    <mergeCell ref="T39:U39"/>
    <mergeCell ref="T40:U40"/>
    <mergeCell ref="T41:U41"/>
    <mergeCell ref="T42:U42"/>
    <mergeCell ref="T47:U47"/>
    <mergeCell ref="T48:U48"/>
    <mergeCell ref="T49:U49"/>
    <mergeCell ref="T51:U51"/>
    <mergeCell ref="T52:U52"/>
    <mergeCell ref="T53:U53"/>
    <mergeCell ref="T50:U50"/>
    <mergeCell ref="T54:U54"/>
    <mergeCell ref="T146:U146"/>
    <mergeCell ref="T81:U81"/>
    <mergeCell ref="T77:U77"/>
    <mergeCell ref="T78:U78"/>
    <mergeCell ref="T79:U79"/>
    <mergeCell ref="T80:U80"/>
    <mergeCell ref="T55:U55"/>
    <mergeCell ref="T84:U84"/>
    <mergeCell ref="T85:U85"/>
    <mergeCell ref="N215:O215"/>
    <mergeCell ref="C195:E195"/>
    <mergeCell ref="F195:G195"/>
    <mergeCell ref="J195:K195"/>
    <mergeCell ref="J208:K208"/>
    <mergeCell ref="J205:K205"/>
    <mergeCell ref="J206:K206"/>
    <mergeCell ref="L198:M198"/>
    <mergeCell ref="L202:M202"/>
    <mergeCell ref="L203:M203"/>
    <mergeCell ref="L158:M158"/>
    <mergeCell ref="L159:M159"/>
    <mergeCell ref="L163:M163"/>
    <mergeCell ref="L164:M164"/>
    <mergeCell ref="L165:M165"/>
    <mergeCell ref="C215:E215"/>
    <mergeCell ref="F215:G215"/>
    <mergeCell ref="J215:K215"/>
    <mergeCell ref="C188:E188"/>
    <mergeCell ref="C183:E183"/>
    <mergeCell ref="L166:M166"/>
    <mergeCell ref="L146:M146"/>
    <mergeCell ref="L152:M152"/>
    <mergeCell ref="L153:M153"/>
    <mergeCell ref="L154:M154"/>
    <mergeCell ref="L148:M148"/>
    <mergeCell ref="L151:M151"/>
    <mergeCell ref="L149:M149"/>
    <mergeCell ref="L161:M161"/>
    <mergeCell ref="L157:M157"/>
    <mergeCell ref="L167:M167"/>
    <mergeCell ref="R201:S201"/>
    <mergeCell ref="A212:U212"/>
    <mergeCell ref="L168:M168"/>
    <mergeCell ref="T191:U191"/>
    <mergeCell ref="T192:U192"/>
    <mergeCell ref="T193:U193"/>
    <mergeCell ref="L195:M195"/>
    <mergeCell ref="C172:E172"/>
    <mergeCell ref="C173:E173"/>
    <mergeCell ref="R209:S209"/>
    <mergeCell ref="T209:U209"/>
    <mergeCell ref="T214:U214"/>
    <mergeCell ref="T213:U213"/>
    <mergeCell ref="R210:S210"/>
    <mergeCell ref="T210:U210"/>
    <mergeCell ref="T211:U211"/>
    <mergeCell ref="R213:S213"/>
    <mergeCell ref="R211:S211"/>
    <mergeCell ref="V24:W25"/>
    <mergeCell ref="V20:W21"/>
    <mergeCell ref="V22:W23"/>
    <mergeCell ref="V26:W27"/>
    <mergeCell ref="V28:W29"/>
    <mergeCell ref="V30:W31"/>
    <mergeCell ref="V32:W32"/>
    <mergeCell ref="V33:W33"/>
    <mergeCell ref="V34:W34"/>
    <mergeCell ref="V35:W35"/>
    <mergeCell ref="V36:W36"/>
    <mergeCell ref="V37:W37"/>
    <mergeCell ref="V38:W38"/>
    <mergeCell ref="V40:W40"/>
    <mergeCell ref="V41:W41"/>
    <mergeCell ref="V42:W42"/>
    <mergeCell ref="V43:W43"/>
    <mergeCell ref="V44:W44"/>
    <mergeCell ref="V45:W45"/>
    <mergeCell ref="V46:W46"/>
    <mergeCell ref="V48:W48"/>
    <mergeCell ref="V51:W51"/>
    <mergeCell ref="V52:W52"/>
    <mergeCell ref="V53:W53"/>
    <mergeCell ref="V50:W50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64:W6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V75:W75"/>
    <mergeCell ref="V76:W76"/>
    <mergeCell ref="V77:W77"/>
    <mergeCell ref="V78:W78"/>
    <mergeCell ref="V79:W79"/>
    <mergeCell ref="V80:W80"/>
    <mergeCell ref="V81:W81"/>
    <mergeCell ref="V82:W82"/>
    <mergeCell ref="V83:W83"/>
    <mergeCell ref="V84:W84"/>
    <mergeCell ref="V85:W85"/>
    <mergeCell ref="V86:W86"/>
    <mergeCell ref="V87:W87"/>
    <mergeCell ref="V88:W88"/>
    <mergeCell ref="V89:W89"/>
    <mergeCell ref="V90:W90"/>
    <mergeCell ref="V91:W91"/>
    <mergeCell ref="V92:W92"/>
    <mergeCell ref="V93:W93"/>
    <mergeCell ref="V94:W94"/>
    <mergeCell ref="V95:W95"/>
    <mergeCell ref="V96:W96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V105:W105"/>
    <mergeCell ref="V106:W106"/>
    <mergeCell ref="V107:W107"/>
    <mergeCell ref="V108:W108"/>
    <mergeCell ref="V109:W109"/>
    <mergeCell ref="V110:W110"/>
    <mergeCell ref="V111:W111"/>
    <mergeCell ref="V112:W112"/>
    <mergeCell ref="V113:W113"/>
    <mergeCell ref="V114:W114"/>
    <mergeCell ref="V115:W115"/>
    <mergeCell ref="V116:W116"/>
    <mergeCell ref="V117:W117"/>
    <mergeCell ref="V118:W118"/>
    <mergeCell ref="V119:W119"/>
    <mergeCell ref="V120:W120"/>
    <mergeCell ref="V121:W121"/>
    <mergeCell ref="V122:W122"/>
    <mergeCell ref="V123:W123"/>
    <mergeCell ref="V124:W124"/>
    <mergeCell ref="V125:W125"/>
    <mergeCell ref="V126:W126"/>
    <mergeCell ref="V127:W127"/>
    <mergeCell ref="V128:W128"/>
    <mergeCell ref="V129:W129"/>
    <mergeCell ref="V130:W130"/>
    <mergeCell ref="V131:W131"/>
    <mergeCell ref="V132:W132"/>
    <mergeCell ref="V133:W133"/>
    <mergeCell ref="V134:W134"/>
    <mergeCell ref="V135:W135"/>
    <mergeCell ref="V136:W136"/>
    <mergeCell ref="V137:W137"/>
    <mergeCell ref="V138:W138"/>
    <mergeCell ref="V139:W139"/>
    <mergeCell ref="V140:W140"/>
    <mergeCell ref="V141:W141"/>
    <mergeCell ref="V142:W142"/>
    <mergeCell ref="V143:W143"/>
    <mergeCell ref="V144:W144"/>
    <mergeCell ref="V145:W145"/>
    <mergeCell ref="V146:W146"/>
    <mergeCell ref="V148:W148"/>
    <mergeCell ref="V152:W152"/>
    <mergeCell ref="V153:W153"/>
    <mergeCell ref="V154:W154"/>
    <mergeCell ref="V155:W155"/>
    <mergeCell ref="V156:W156"/>
    <mergeCell ref="V157:W157"/>
    <mergeCell ref="V164:W164"/>
    <mergeCell ref="V165:W165"/>
    <mergeCell ref="V166:W166"/>
    <mergeCell ref="V167:W167"/>
    <mergeCell ref="V168:W168"/>
    <mergeCell ref="V169:W169"/>
    <mergeCell ref="V170:W170"/>
    <mergeCell ref="V171:W171"/>
    <mergeCell ref="V172:W172"/>
    <mergeCell ref="V173:W173"/>
    <mergeCell ref="V174:W174"/>
    <mergeCell ref="V175:W175"/>
    <mergeCell ref="V189:W189"/>
    <mergeCell ref="V190:W190"/>
    <mergeCell ref="V176:W176"/>
    <mergeCell ref="V177:W177"/>
    <mergeCell ref="V178:W178"/>
    <mergeCell ref="V179:W179"/>
    <mergeCell ref="V200:W200"/>
    <mergeCell ref="V202:W202"/>
    <mergeCell ref="V208:W208"/>
    <mergeCell ref="T11:U14"/>
    <mergeCell ref="V191:W191"/>
    <mergeCell ref="V192:W192"/>
    <mergeCell ref="V193:W193"/>
    <mergeCell ref="V199:W199"/>
    <mergeCell ref="V180:W180"/>
    <mergeCell ref="V181:W181"/>
    <mergeCell ref="V203:W203"/>
    <mergeCell ref="C204:D204"/>
    <mergeCell ref="C205:D205"/>
    <mergeCell ref="C206:D206"/>
    <mergeCell ref="C207:D207"/>
    <mergeCell ref="F204:G204"/>
    <mergeCell ref="F205:G205"/>
    <mergeCell ref="F206:G206"/>
    <mergeCell ref="J204:K204"/>
    <mergeCell ref="F203:G203"/>
    <mergeCell ref="R207:S207"/>
    <mergeCell ref="T204:U204"/>
    <mergeCell ref="T205:U205"/>
    <mergeCell ref="T206:U206"/>
    <mergeCell ref="T207:U207"/>
    <mergeCell ref="T203:U203"/>
    <mergeCell ref="L204:M204"/>
    <mergeCell ref="V204:W204"/>
    <mergeCell ref="V205:W205"/>
    <mergeCell ref="V206:W206"/>
    <mergeCell ref="V207:W207"/>
    <mergeCell ref="N204:O204"/>
    <mergeCell ref="N205:O205"/>
    <mergeCell ref="N206:O206"/>
    <mergeCell ref="N207:O207"/>
    <mergeCell ref="R206:S206"/>
    <mergeCell ref="N208:O208"/>
    <mergeCell ref="J24:K25"/>
    <mergeCell ref="J26:K27"/>
    <mergeCell ref="J28:K29"/>
    <mergeCell ref="J30:K31"/>
    <mergeCell ref="J32:K32"/>
    <mergeCell ref="J33:K33"/>
    <mergeCell ref="J34:K34"/>
    <mergeCell ref="J35:K35"/>
    <mergeCell ref="J36:K36"/>
    <mergeCell ref="J38:K38"/>
    <mergeCell ref="J40:K40"/>
    <mergeCell ref="J41:K41"/>
    <mergeCell ref="J52:K52"/>
    <mergeCell ref="J53:K53"/>
    <mergeCell ref="J54:K54"/>
    <mergeCell ref="J46:K46"/>
    <mergeCell ref="J50:K50"/>
    <mergeCell ref="J47:K47"/>
    <mergeCell ref="J59:K59"/>
    <mergeCell ref="J91:K91"/>
    <mergeCell ref="J92:K92"/>
    <mergeCell ref="J93:K93"/>
    <mergeCell ref="J94:K94"/>
    <mergeCell ref="J97:K97"/>
    <mergeCell ref="J72:K72"/>
    <mergeCell ref="J74:K74"/>
    <mergeCell ref="J69:K69"/>
    <mergeCell ref="J71:K71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10:K110"/>
    <mergeCell ref="J111:K111"/>
    <mergeCell ref="J108:K108"/>
    <mergeCell ref="J109:K109"/>
    <mergeCell ref="J107:K107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6:K136"/>
    <mergeCell ref="J145:K145"/>
    <mergeCell ref="J141:K141"/>
    <mergeCell ref="J146:K146"/>
    <mergeCell ref="J148:K148"/>
    <mergeCell ref="J152:K152"/>
    <mergeCell ref="J153:K153"/>
    <mergeCell ref="J169:K169"/>
    <mergeCell ref="J154:K154"/>
    <mergeCell ref="J155:K155"/>
    <mergeCell ref="J156:K156"/>
    <mergeCell ref="L50:M50"/>
    <mergeCell ref="J167:K167"/>
    <mergeCell ref="J165:K165"/>
    <mergeCell ref="J138:K138"/>
    <mergeCell ref="J139:K139"/>
    <mergeCell ref="J140:K140"/>
    <mergeCell ref="J164:K164"/>
    <mergeCell ref="J181:K181"/>
    <mergeCell ref="N131:O131"/>
    <mergeCell ref="N132:O132"/>
    <mergeCell ref="T219:U219"/>
    <mergeCell ref="R219:S219"/>
    <mergeCell ref="R218:S218"/>
    <mergeCell ref="T218:U218"/>
    <mergeCell ref="J170:K170"/>
    <mergeCell ref="J168:K168"/>
    <mergeCell ref="J199:K199"/>
    <mergeCell ref="J174:K174"/>
    <mergeCell ref="J175:K175"/>
    <mergeCell ref="R216:S216"/>
    <mergeCell ref="T216:U216"/>
    <mergeCell ref="J217:K217"/>
    <mergeCell ref="L217:M217"/>
    <mergeCell ref="R217:S217"/>
    <mergeCell ref="T217:U217"/>
    <mergeCell ref="J189:K189"/>
    <mergeCell ref="C219:D219"/>
    <mergeCell ref="C218:D218"/>
    <mergeCell ref="F218:G218"/>
    <mergeCell ref="J218:K218"/>
    <mergeCell ref="L218:M218"/>
    <mergeCell ref="C216:D216"/>
    <mergeCell ref="F216:G216"/>
    <mergeCell ref="J216:K216"/>
    <mergeCell ref="L216:M216"/>
    <mergeCell ref="J254:L254"/>
    <mergeCell ref="M254:N254"/>
    <mergeCell ref="M253:N253"/>
    <mergeCell ref="R253:S253"/>
    <mergeCell ref="C252:D252"/>
    <mergeCell ref="C217:D217"/>
    <mergeCell ref="F217:G217"/>
    <mergeCell ref="L219:M219"/>
    <mergeCell ref="J219:K219"/>
    <mergeCell ref="F219:G219"/>
    <mergeCell ref="C253:D253"/>
    <mergeCell ref="F252:G252"/>
    <mergeCell ref="J252:L252"/>
    <mergeCell ref="F253:G253"/>
    <mergeCell ref="J253:L253"/>
    <mergeCell ref="R254:S254"/>
    <mergeCell ref="M252:N252"/>
    <mergeCell ref="R252:S252"/>
    <mergeCell ref="C254:D254"/>
    <mergeCell ref="F254:G2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7"/>
  <sheetViews>
    <sheetView tabSelected="1" zoomScalePageLayoutView="0" workbookViewId="0" topLeftCell="A115">
      <selection activeCell="E123" sqref="E123"/>
    </sheetView>
  </sheetViews>
  <sheetFormatPr defaultColWidth="9.00390625" defaultRowHeight="12.75"/>
  <cols>
    <col min="1" max="1" width="6.625" style="0" customWidth="1"/>
    <col min="2" max="2" width="17.25390625" style="0" customWidth="1"/>
    <col min="3" max="3" width="19.125" style="0" customWidth="1"/>
    <col min="4" max="4" width="19.75390625" style="0" customWidth="1"/>
    <col min="5" max="5" width="17.125" style="0" customWidth="1"/>
    <col min="6" max="7" width="13.00390625" style="0" customWidth="1"/>
    <col min="8" max="8" width="12.875" style="0" customWidth="1"/>
    <col min="9" max="9" width="14.375" style="0" customWidth="1"/>
    <col min="10" max="10" width="14.25390625" style="0" customWidth="1"/>
    <col min="11" max="11" width="16.125" style="0" customWidth="1"/>
    <col min="12" max="12" width="15.875" style="0" customWidth="1"/>
  </cols>
  <sheetData>
    <row r="1" ht="67.5" customHeight="1"/>
    <row r="2" spans="3:11" ht="39" customHeight="1">
      <c r="C2" s="233" t="s">
        <v>1357</v>
      </c>
      <c r="D2" s="233"/>
      <c r="E2" s="233"/>
      <c r="F2" s="233"/>
      <c r="G2" s="233"/>
      <c r="H2" s="233"/>
      <c r="I2" s="233"/>
      <c r="J2" s="233"/>
      <c r="K2" s="233"/>
    </row>
    <row r="3" ht="0.75" customHeight="1"/>
    <row r="4" spans="4:9" ht="15.75">
      <c r="D4" s="234" t="s">
        <v>1259</v>
      </c>
      <c r="E4" s="235"/>
      <c r="F4" s="235"/>
      <c r="G4" s="235"/>
      <c r="H4" s="235"/>
      <c r="I4" s="235"/>
    </row>
    <row r="5" spans="1:12" ht="89.25">
      <c r="A5" s="11" t="s">
        <v>774</v>
      </c>
      <c r="B5" s="11" t="s">
        <v>765</v>
      </c>
      <c r="C5" s="11" t="s">
        <v>766</v>
      </c>
      <c r="D5" s="11" t="s">
        <v>767</v>
      </c>
      <c r="E5" s="51" t="s">
        <v>768</v>
      </c>
      <c r="F5" s="51" t="s">
        <v>1014</v>
      </c>
      <c r="G5" s="51" t="s">
        <v>1015</v>
      </c>
      <c r="H5" s="51" t="s">
        <v>769</v>
      </c>
      <c r="I5" s="51" t="s">
        <v>770</v>
      </c>
      <c r="J5" s="51" t="s">
        <v>771</v>
      </c>
      <c r="K5" s="51" t="s">
        <v>772</v>
      </c>
      <c r="L5" s="51" t="s">
        <v>773</v>
      </c>
    </row>
    <row r="6" spans="1:13" s="80" customFormat="1" ht="178.5" customHeight="1">
      <c r="A6" s="73">
        <v>1</v>
      </c>
      <c r="B6" s="74" t="s">
        <v>762</v>
      </c>
      <c r="C6" s="74" t="s">
        <v>5</v>
      </c>
      <c r="D6" s="93" t="s">
        <v>764</v>
      </c>
      <c r="E6" s="94" t="s">
        <v>603</v>
      </c>
      <c r="F6" s="71">
        <v>247.495</v>
      </c>
      <c r="G6" s="71">
        <v>247.495</v>
      </c>
      <c r="H6" s="95"/>
      <c r="I6" s="79" t="s">
        <v>1153</v>
      </c>
      <c r="J6" s="78" t="s">
        <v>6</v>
      </c>
      <c r="K6" s="79" t="s">
        <v>1048</v>
      </c>
      <c r="L6" s="79" t="s">
        <v>733</v>
      </c>
      <c r="M6" s="96"/>
    </row>
    <row r="7" spans="1:13" s="80" customFormat="1" ht="51">
      <c r="A7" s="73">
        <v>2</v>
      </c>
      <c r="B7" s="97" t="s">
        <v>775</v>
      </c>
      <c r="C7" s="74" t="s">
        <v>5</v>
      </c>
      <c r="D7" s="93" t="s">
        <v>776</v>
      </c>
      <c r="E7" s="98" t="s">
        <v>604</v>
      </c>
      <c r="F7" s="71">
        <v>25.362</v>
      </c>
      <c r="G7" s="71">
        <v>24.658</v>
      </c>
      <c r="H7" s="95"/>
      <c r="I7" s="79" t="s">
        <v>1152</v>
      </c>
      <c r="J7" s="78" t="s">
        <v>6</v>
      </c>
      <c r="K7" s="79" t="s">
        <v>1222</v>
      </c>
      <c r="L7" s="79"/>
      <c r="M7" s="96"/>
    </row>
    <row r="8" spans="1:12" s="80" customFormat="1" ht="51">
      <c r="A8" s="73">
        <v>3</v>
      </c>
      <c r="B8" s="77" t="s">
        <v>11</v>
      </c>
      <c r="C8" s="77" t="s">
        <v>778</v>
      </c>
      <c r="D8" s="93" t="s">
        <v>777</v>
      </c>
      <c r="E8" s="81">
        <v>93.4</v>
      </c>
      <c r="F8" s="71">
        <v>312.519</v>
      </c>
      <c r="G8" s="71">
        <v>120.546</v>
      </c>
      <c r="H8" s="95"/>
      <c r="I8" s="79" t="s">
        <v>1151</v>
      </c>
      <c r="J8" s="78" t="s">
        <v>6</v>
      </c>
      <c r="K8" s="79" t="s">
        <v>1222</v>
      </c>
      <c r="L8" s="75" t="s">
        <v>632</v>
      </c>
    </row>
    <row r="9" spans="1:12" s="80" customFormat="1" ht="51">
      <c r="A9" s="73">
        <v>4</v>
      </c>
      <c r="B9" s="79" t="s">
        <v>11</v>
      </c>
      <c r="C9" s="77" t="s">
        <v>779</v>
      </c>
      <c r="D9" s="79" t="s">
        <v>780</v>
      </c>
      <c r="E9" s="81">
        <v>82.7</v>
      </c>
      <c r="F9" s="71">
        <v>9.664</v>
      </c>
      <c r="G9" s="71">
        <v>9.664</v>
      </c>
      <c r="H9" s="95"/>
      <c r="I9" s="79" t="s">
        <v>1150</v>
      </c>
      <c r="J9" s="78" t="s">
        <v>6</v>
      </c>
      <c r="K9" s="79" t="s">
        <v>1222</v>
      </c>
      <c r="L9" s="75" t="s">
        <v>632</v>
      </c>
    </row>
    <row r="10" spans="1:12" s="80" customFormat="1" ht="51">
      <c r="A10" s="73">
        <v>5</v>
      </c>
      <c r="B10" s="77" t="s">
        <v>16</v>
      </c>
      <c r="C10" s="77" t="s">
        <v>17</v>
      </c>
      <c r="D10" s="79" t="s">
        <v>1208</v>
      </c>
      <c r="E10" s="93">
        <v>4.2</v>
      </c>
      <c r="F10" s="71">
        <v>126.976</v>
      </c>
      <c r="G10" s="71">
        <v>126.976</v>
      </c>
      <c r="H10" s="95"/>
      <c r="I10" s="75"/>
      <c r="J10" s="78" t="s">
        <v>6</v>
      </c>
      <c r="K10" s="79" t="s">
        <v>1222</v>
      </c>
      <c r="L10" s="75" t="s">
        <v>632</v>
      </c>
    </row>
    <row r="11" spans="1:12" s="80" customFormat="1" ht="79.5" customHeight="1">
      <c r="A11" s="73">
        <v>6</v>
      </c>
      <c r="B11" s="77" t="s">
        <v>19</v>
      </c>
      <c r="C11" s="77" t="s">
        <v>74</v>
      </c>
      <c r="D11" s="79"/>
      <c r="E11" s="93" t="s">
        <v>781</v>
      </c>
      <c r="F11" s="99">
        <v>7.55</v>
      </c>
      <c r="G11" s="99">
        <v>7.55</v>
      </c>
      <c r="H11" s="71"/>
      <c r="I11" s="75"/>
      <c r="J11" s="78" t="s">
        <v>6</v>
      </c>
      <c r="K11" s="79" t="s">
        <v>1222</v>
      </c>
      <c r="L11" s="75"/>
    </row>
    <row r="12" spans="1:12" s="80" customFormat="1" ht="37.5" customHeight="1">
      <c r="A12" s="73">
        <v>7</v>
      </c>
      <c r="B12" s="77" t="s">
        <v>21</v>
      </c>
      <c r="C12" s="77" t="s">
        <v>22</v>
      </c>
      <c r="D12" s="79" t="s">
        <v>1201</v>
      </c>
      <c r="E12" s="76" t="s">
        <v>1202</v>
      </c>
      <c r="F12" s="71">
        <v>415.756</v>
      </c>
      <c r="G12" s="71">
        <v>316.66</v>
      </c>
      <c r="H12" s="95"/>
      <c r="I12" s="79" t="s">
        <v>1203</v>
      </c>
      <c r="J12" s="78" t="s">
        <v>6</v>
      </c>
      <c r="K12" s="79" t="s">
        <v>1222</v>
      </c>
      <c r="L12" s="75" t="s">
        <v>632</v>
      </c>
    </row>
    <row r="13" spans="1:12" s="80" customFormat="1" ht="39" customHeight="1">
      <c r="A13" s="73">
        <v>8</v>
      </c>
      <c r="B13" s="77" t="s">
        <v>24</v>
      </c>
      <c r="C13" s="77" t="s">
        <v>630</v>
      </c>
      <c r="D13" s="79" t="s">
        <v>1205</v>
      </c>
      <c r="E13" s="76" t="s">
        <v>1204</v>
      </c>
      <c r="F13" s="99">
        <v>1.51</v>
      </c>
      <c r="G13" s="99">
        <v>1.51</v>
      </c>
      <c r="H13" s="95"/>
      <c r="I13" s="75"/>
      <c r="J13" s="78" t="s">
        <v>6</v>
      </c>
      <c r="K13" s="79" t="s">
        <v>1222</v>
      </c>
      <c r="L13" s="75" t="s">
        <v>632</v>
      </c>
    </row>
    <row r="14" spans="1:12" s="80" customFormat="1" ht="39" customHeight="1">
      <c r="A14" s="73">
        <v>9</v>
      </c>
      <c r="B14" s="77" t="s">
        <v>26</v>
      </c>
      <c r="C14" s="77" t="s">
        <v>27</v>
      </c>
      <c r="D14" s="79" t="s">
        <v>1206</v>
      </c>
      <c r="E14" s="76" t="s">
        <v>1207</v>
      </c>
      <c r="F14" s="71">
        <v>0.604</v>
      </c>
      <c r="G14" s="71">
        <v>0.604</v>
      </c>
      <c r="H14" s="95"/>
      <c r="I14" s="75"/>
      <c r="J14" s="78" t="s">
        <v>6</v>
      </c>
      <c r="K14" s="79" t="s">
        <v>1222</v>
      </c>
      <c r="L14" s="75" t="s">
        <v>632</v>
      </c>
    </row>
    <row r="15" spans="1:12" s="80" customFormat="1" ht="51">
      <c r="A15" s="73">
        <v>10</v>
      </c>
      <c r="B15" s="77" t="s">
        <v>26</v>
      </c>
      <c r="C15" s="77" t="s">
        <v>30</v>
      </c>
      <c r="D15" s="79" t="s">
        <v>1112</v>
      </c>
      <c r="E15" s="93" t="s">
        <v>1113</v>
      </c>
      <c r="F15" s="71">
        <v>3.216</v>
      </c>
      <c r="G15" s="71">
        <v>3.216</v>
      </c>
      <c r="H15" s="95"/>
      <c r="I15" s="79" t="s">
        <v>1168</v>
      </c>
      <c r="J15" s="78" t="s">
        <v>6</v>
      </c>
      <c r="K15" s="79" t="s">
        <v>1222</v>
      </c>
      <c r="L15" s="75" t="s">
        <v>632</v>
      </c>
    </row>
    <row r="16" spans="1:12" s="80" customFormat="1" ht="53.25" customHeight="1">
      <c r="A16" s="73">
        <v>11</v>
      </c>
      <c r="B16" s="77" t="s">
        <v>31</v>
      </c>
      <c r="C16" s="97" t="s">
        <v>32</v>
      </c>
      <c r="D16" s="97"/>
      <c r="E16" s="93" t="s">
        <v>679</v>
      </c>
      <c r="F16" s="71">
        <v>7.555</v>
      </c>
      <c r="G16" s="71">
        <v>7.555</v>
      </c>
      <c r="H16" s="75"/>
      <c r="I16" s="75"/>
      <c r="J16" s="78" t="s">
        <v>6</v>
      </c>
      <c r="K16" s="79" t="s">
        <v>1222</v>
      </c>
      <c r="L16" s="75"/>
    </row>
    <row r="17" spans="1:12" s="119" customFormat="1" ht="38.25">
      <c r="A17" s="73">
        <v>12</v>
      </c>
      <c r="B17" s="77" t="s">
        <v>34</v>
      </c>
      <c r="C17" s="74" t="s">
        <v>35</v>
      </c>
      <c r="D17" s="78" t="s">
        <v>1108</v>
      </c>
      <c r="E17" s="117" t="s">
        <v>1109</v>
      </c>
      <c r="F17" s="71">
        <v>0</v>
      </c>
      <c r="G17" s="71">
        <v>0</v>
      </c>
      <c r="H17" s="118"/>
      <c r="I17" s="100">
        <v>42736</v>
      </c>
      <c r="J17" s="78" t="s">
        <v>1194</v>
      </c>
      <c r="K17" s="78" t="s">
        <v>1195</v>
      </c>
      <c r="L17" s="118"/>
    </row>
    <row r="18" spans="1:12" s="119" customFormat="1" ht="38.25">
      <c r="A18" s="73">
        <v>13</v>
      </c>
      <c r="B18" s="77" t="s">
        <v>34</v>
      </c>
      <c r="C18" s="74" t="s">
        <v>37</v>
      </c>
      <c r="D18" s="78" t="s">
        <v>1111</v>
      </c>
      <c r="E18" s="117" t="s">
        <v>1110</v>
      </c>
      <c r="F18" s="71">
        <v>0</v>
      </c>
      <c r="G18" s="71">
        <v>0</v>
      </c>
      <c r="H18" s="118"/>
      <c r="I18" s="100">
        <v>42736</v>
      </c>
      <c r="J18" s="78" t="s">
        <v>1194</v>
      </c>
      <c r="K18" s="78" t="s">
        <v>1195</v>
      </c>
      <c r="L18" s="118"/>
    </row>
    <row r="19" spans="1:12" s="80" customFormat="1" ht="51">
      <c r="A19" s="73">
        <v>14</v>
      </c>
      <c r="B19" s="77" t="s">
        <v>44</v>
      </c>
      <c r="C19" s="97" t="s">
        <v>55</v>
      </c>
      <c r="D19" s="79" t="s">
        <v>783</v>
      </c>
      <c r="E19" s="93" t="s">
        <v>784</v>
      </c>
      <c r="F19" s="71">
        <v>1.765</v>
      </c>
      <c r="G19" s="71">
        <v>1.765</v>
      </c>
      <c r="H19" s="75"/>
      <c r="I19" s="75"/>
      <c r="J19" s="78" t="s">
        <v>6</v>
      </c>
      <c r="K19" s="79" t="s">
        <v>1222</v>
      </c>
      <c r="L19" s="75"/>
    </row>
    <row r="20" spans="1:12" s="119" customFormat="1" ht="46.5" customHeight="1">
      <c r="A20" s="73">
        <v>15</v>
      </c>
      <c r="B20" s="77" t="s">
        <v>59</v>
      </c>
      <c r="C20" s="74" t="s">
        <v>62</v>
      </c>
      <c r="D20" s="78" t="s">
        <v>1117</v>
      </c>
      <c r="E20" s="93" t="s">
        <v>1118</v>
      </c>
      <c r="F20" s="71">
        <v>0</v>
      </c>
      <c r="G20" s="71">
        <v>0</v>
      </c>
      <c r="H20" s="118"/>
      <c r="I20" s="100">
        <v>42736</v>
      </c>
      <c r="J20" s="78" t="s">
        <v>1194</v>
      </c>
      <c r="K20" s="78" t="s">
        <v>1195</v>
      </c>
      <c r="L20" s="118"/>
    </row>
    <row r="21" spans="1:12" s="119" customFormat="1" ht="38.25">
      <c r="A21" s="73">
        <v>16</v>
      </c>
      <c r="B21" s="77" t="s">
        <v>59</v>
      </c>
      <c r="C21" s="74" t="s">
        <v>493</v>
      </c>
      <c r="D21" s="78" t="s">
        <v>1119</v>
      </c>
      <c r="E21" s="93" t="s">
        <v>1120</v>
      </c>
      <c r="F21" s="71">
        <v>0</v>
      </c>
      <c r="G21" s="71">
        <v>0</v>
      </c>
      <c r="H21" s="118"/>
      <c r="I21" s="100">
        <v>42736</v>
      </c>
      <c r="J21" s="78" t="s">
        <v>1194</v>
      </c>
      <c r="K21" s="78" t="s">
        <v>1195</v>
      </c>
      <c r="L21" s="118"/>
    </row>
    <row r="22" spans="1:12" s="119" customFormat="1" ht="53.25" customHeight="1">
      <c r="A22" s="73">
        <v>17</v>
      </c>
      <c r="B22" s="97" t="s">
        <v>59</v>
      </c>
      <c r="C22" s="74" t="s">
        <v>1116</v>
      </c>
      <c r="D22" s="78" t="s">
        <v>1114</v>
      </c>
      <c r="E22" s="93" t="s">
        <v>1115</v>
      </c>
      <c r="F22" s="71">
        <v>0</v>
      </c>
      <c r="G22" s="71">
        <v>0</v>
      </c>
      <c r="H22" s="118"/>
      <c r="I22" s="100">
        <v>42736</v>
      </c>
      <c r="J22" s="78" t="s">
        <v>1194</v>
      </c>
      <c r="K22" s="78" t="s">
        <v>1195</v>
      </c>
      <c r="L22" s="118"/>
    </row>
    <row r="23" spans="1:12" s="119" customFormat="1" ht="51.75" customHeight="1">
      <c r="A23" s="73">
        <v>18</v>
      </c>
      <c r="B23" s="97" t="s">
        <v>59</v>
      </c>
      <c r="C23" s="74" t="s">
        <v>69</v>
      </c>
      <c r="D23" s="78" t="s">
        <v>782</v>
      </c>
      <c r="E23" s="93" t="s">
        <v>1113</v>
      </c>
      <c r="F23" s="71">
        <v>0</v>
      </c>
      <c r="G23" s="71">
        <v>0</v>
      </c>
      <c r="H23" s="118"/>
      <c r="I23" s="100">
        <v>42736</v>
      </c>
      <c r="J23" s="78" t="s">
        <v>1194</v>
      </c>
      <c r="K23" s="78" t="s">
        <v>1195</v>
      </c>
      <c r="L23" s="118"/>
    </row>
    <row r="24" spans="1:12" s="80" customFormat="1" ht="51">
      <c r="A24" s="73">
        <v>19</v>
      </c>
      <c r="B24" s="101" t="s">
        <v>59</v>
      </c>
      <c r="C24" s="102" t="s">
        <v>1328</v>
      </c>
      <c r="D24" s="103" t="s">
        <v>1329</v>
      </c>
      <c r="E24" s="104">
        <v>13.4</v>
      </c>
      <c r="F24" s="105">
        <v>1.812</v>
      </c>
      <c r="G24" s="105">
        <v>1.812</v>
      </c>
      <c r="H24" s="75"/>
      <c r="I24" s="100">
        <v>42736</v>
      </c>
      <c r="J24" s="78" t="s">
        <v>6</v>
      </c>
      <c r="K24" s="79" t="s">
        <v>1222</v>
      </c>
      <c r="L24" s="75"/>
    </row>
    <row r="25" spans="1:12" s="119" customFormat="1" ht="69" customHeight="1">
      <c r="A25" s="73">
        <v>20</v>
      </c>
      <c r="B25" s="97" t="s">
        <v>578</v>
      </c>
      <c r="C25" s="97" t="s">
        <v>785</v>
      </c>
      <c r="D25" s="78" t="s">
        <v>786</v>
      </c>
      <c r="E25" s="93" t="s">
        <v>787</v>
      </c>
      <c r="F25" s="71">
        <v>0</v>
      </c>
      <c r="G25" s="71">
        <v>0</v>
      </c>
      <c r="H25" s="120"/>
      <c r="I25" s="100">
        <v>42736</v>
      </c>
      <c r="J25" s="78" t="s">
        <v>1194</v>
      </c>
      <c r="K25" s="78" t="s">
        <v>1195</v>
      </c>
      <c r="L25" s="118"/>
    </row>
    <row r="26" spans="1:12" s="119" customFormat="1" ht="78.75">
      <c r="A26" s="73">
        <v>21</v>
      </c>
      <c r="B26" s="97" t="s">
        <v>578</v>
      </c>
      <c r="C26" s="97" t="s">
        <v>788</v>
      </c>
      <c r="D26" s="78" t="s">
        <v>789</v>
      </c>
      <c r="E26" s="93" t="s">
        <v>790</v>
      </c>
      <c r="F26" s="71">
        <v>0</v>
      </c>
      <c r="G26" s="71">
        <v>0</v>
      </c>
      <c r="H26" s="120"/>
      <c r="I26" s="100">
        <v>42736</v>
      </c>
      <c r="J26" s="78" t="s">
        <v>1194</v>
      </c>
      <c r="K26" s="78" t="s">
        <v>1195</v>
      </c>
      <c r="L26" s="118"/>
    </row>
    <row r="27" spans="1:12" s="119" customFormat="1" ht="56.25">
      <c r="A27" s="73">
        <v>22</v>
      </c>
      <c r="B27" s="97" t="s">
        <v>577</v>
      </c>
      <c r="C27" s="97" t="s">
        <v>791</v>
      </c>
      <c r="D27" s="78" t="s">
        <v>792</v>
      </c>
      <c r="E27" s="93" t="s">
        <v>576</v>
      </c>
      <c r="F27" s="71">
        <v>0</v>
      </c>
      <c r="G27" s="71">
        <v>0</v>
      </c>
      <c r="H27" s="120"/>
      <c r="I27" s="100">
        <v>42736</v>
      </c>
      <c r="J27" s="78" t="s">
        <v>1194</v>
      </c>
      <c r="K27" s="78" t="s">
        <v>1195</v>
      </c>
      <c r="L27" s="118"/>
    </row>
    <row r="28" spans="1:12" s="119" customFormat="1" ht="67.5">
      <c r="A28" s="73">
        <v>23</v>
      </c>
      <c r="B28" s="97" t="s">
        <v>577</v>
      </c>
      <c r="C28" s="97" t="s">
        <v>793</v>
      </c>
      <c r="D28" s="78" t="s">
        <v>794</v>
      </c>
      <c r="E28" s="93" t="s">
        <v>574</v>
      </c>
      <c r="F28" s="71">
        <v>0</v>
      </c>
      <c r="G28" s="71">
        <v>0</v>
      </c>
      <c r="H28" s="120"/>
      <c r="I28" s="100">
        <v>42736</v>
      </c>
      <c r="J28" s="78" t="s">
        <v>1194</v>
      </c>
      <c r="K28" s="78" t="s">
        <v>1195</v>
      </c>
      <c r="L28" s="118"/>
    </row>
    <row r="29" spans="1:12" s="119" customFormat="1" ht="78.75">
      <c r="A29" s="73">
        <v>24</v>
      </c>
      <c r="B29" s="97" t="s">
        <v>578</v>
      </c>
      <c r="C29" s="74" t="s">
        <v>1024</v>
      </c>
      <c r="D29" s="78" t="s">
        <v>1022</v>
      </c>
      <c r="E29" s="93" t="s">
        <v>1023</v>
      </c>
      <c r="F29" s="71">
        <v>0</v>
      </c>
      <c r="G29" s="71">
        <v>0</v>
      </c>
      <c r="H29" s="120"/>
      <c r="I29" s="100">
        <v>42736</v>
      </c>
      <c r="J29" s="78" t="s">
        <v>1194</v>
      </c>
      <c r="K29" s="78" t="s">
        <v>1195</v>
      </c>
      <c r="L29" s="118"/>
    </row>
    <row r="30" spans="1:12" s="119" customFormat="1" ht="80.25" customHeight="1">
      <c r="A30" s="73">
        <v>25</v>
      </c>
      <c r="B30" s="97" t="s">
        <v>577</v>
      </c>
      <c r="C30" s="74" t="s">
        <v>795</v>
      </c>
      <c r="D30" s="97" t="s">
        <v>796</v>
      </c>
      <c r="E30" s="93" t="s">
        <v>565</v>
      </c>
      <c r="F30" s="71">
        <v>0</v>
      </c>
      <c r="G30" s="71">
        <v>0</v>
      </c>
      <c r="H30" s="71"/>
      <c r="I30" s="100">
        <v>42736</v>
      </c>
      <c r="J30" s="78" t="s">
        <v>1194</v>
      </c>
      <c r="K30" s="78" t="s">
        <v>1195</v>
      </c>
      <c r="L30" s="118"/>
    </row>
    <row r="31" spans="1:12" s="119" customFormat="1" ht="67.5">
      <c r="A31" s="73">
        <v>26</v>
      </c>
      <c r="B31" s="97" t="s">
        <v>577</v>
      </c>
      <c r="C31" s="97" t="s">
        <v>797</v>
      </c>
      <c r="D31" s="97" t="s">
        <v>798</v>
      </c>
      <c r="E31" s="93" t="s">
        <v>799</v>
      </c>
      <c r="F31" s="71">
        <v>0</v>
      </c>
      <c r="G31" s="71">
        <v>0</v>
      </c>
      <c r="H31" s="71"/>
      <c r="I31" s="100">
        <v>42736</v>
      </c>
      <c r="J31" s="78" t="s">
        <v>1194</v>
      </c>
      <c r="K31" s="78" t="s">
        <v>1195</v>
      </c>
      <c r="L31" s="118"/>
    </row>
    <row r="32" spans="1:12" s="119" customFormat="1" ht="67.5">
      <c r="A32" s="73">
        <v>27</v>
      </c>
      <c r="B32" s="97" t="s">
        <v>578</v>
      </c>
      <c r="C32" s="97" t="s">
        <v>1016</v>
      </c>
      <c r="D32" s="97" t="s">
        <v>800</v>
      </c>
      <c r="E32" s="93" t="s">
        <v>583</v>
      </c>
      <c r="F32" s="71">
        <v>0</v>
      </c>
      <c r="G32" s="71">
        <v>0</v>
      </c>
      <c r="H32" s="71"/>
      <c r="I32" s="100">
        <v>42736</v>
      </c>
      <c r="J32" s="78" t="s">
        <v>1194</v>
      </c>
      <c r="K32" s="78" t="s">
        <v>1195</v>
      </c>
      <c r="L32" s="118"/>
    </row>
    <row r="33" spans="1:12" s="119" customFormat="1" ht="78.75">
      <c r="A33" s="73">
        <v>28</v>
      </c>
      <c r="B33" s="97" t="s">
        <v>578</v>
      </c>
      <c r="C33" s="74" t="s">
        <v>1021</v>
      </c>
      <c r="D33" s="97" t="s">
        <v>1020</v>
      </c>
      <c r="E33" s="93" t="s">
        <v>1019</v>
      </c>
      <c r="F33" s="71">
        <v>0</v>
      </c>
      <c r="G33" s="71">
        <v>0</v>
      </c>
      <c r="H33" s="120"/>
      <c r="I33" s="100">
        <v>42736</v>
      </c>
      <c r="J33" s="78" t="s">
        <v>1194</v>
      </c>
      <c r="K33" s="78" t="s">
        <v>1195</v>
      </c>
      <c r="L33" s="118"/>
    </row>
    <row r="34" spans="1:12" s="119" customFormat="1" ht="78.75">
      <c r="A34" s="73">
        <v>29</v>
      </c>
      <c r="B34" s="97" t="s">
        <v>578</v>
      </c>
      <c r="C34" s="74" t="s">
        <v>849</v>
      </c>
      <c r="D34" s="97" t="s">
        <v>801</v>
      </c>
      <c r="E34" s="93" t="s">
        <v>582</v>
      </c>
      <c r="F34" s="71">
        <v>0</v>
      </c>
      <c r="G34" s="71">
        <v>0</v>
      </c>
      <c r="H34" s="120"/>
      <c r="I34" s="100">
        <v>42736</v>
      </c>
      <c r="J34" s="78" t="s">
        <v>1194</v>
      </c>
      <c r="K34" s="78" t="s">
        <v>1195</v>
      </c>
      <c r="L34" s="118"/>
    </row>
    <row r="35" spans="1:12" s="119" customFormat="1" ht="69.75" customHeight="1">
      <c r="A35" s="73">
        <v>30</v>
      </c>
      <c r="B35" s="97" t="s">
        <v>569</v>
      </c>
      <c r="C35" s="97" t="s">
        <v>802</v>
      </c>
      <c r="D35" s="97" t="s">
        <v>803</v>
      </c>
      <c r="E35" s="93" t="s">
        <v>804</v>
      </c>
      <c r="F35" s="71">
        <v>0</v>
      </c>
      <c r="G35" s="71">
        <v>0</v>
      </c>
      <c r="H35" s="120"/>
      <c r="I35" s="100">
        <v>42736</v>
      </c>
      <c r="J35" s="78" t="s">
        <v>1194</v>
      </c>
      <c r="K35" s="78" t="s">
        <v>1195</v>
      </c>
      <c r="L35" s="118"/>
    </row>
    <row r="36" spans="1:12" s="119" customFormat="1" ht="67.5">
      <c r="A36" s="73">
        <v>31</v>
      </c>
      <c r="B36" s="97" t="s">
        <v>816</v>
      </c>
      <c r="C36" s="74" t="s">
        <v>805</v>
      </c>
      <c r="D36" s="97" t="s">
        <v>806</v>
      </c>
      <c r="E36" s="93" t="s">
        <v>587</v>
      </c>
      <c r="F36" s="71">
        <v>0</v>
      </c>
      <c r="G36" s="71">
        <v>0</v>
      </c>
      <c r="H36" s="71"/>
      <c r="I36" s="100">
        <v>42736</v>
      </c>
      <c r="J36" s="78" t="s">
        <v>1194</v>
      </c>
      <c r="K36" s="78" t="s">
        <v>1195</v>
      </c>
      <c r="L36" s="118"/>
    </row>
    <row r="37" spans="1:12" s="119" customFormat="1" ht="67.5">
      <c r="A37" s="73">
        <v>32</v>
      </c>
      <c r="B37" s="97" t="s">
        <v>577</v>
      </c>
      <c r="C37" s="97" t="s">
        <v>807</v>
      </c>
      <c r="D37" s="97" t="s">
        <v>808</v>
      </c>
      <c r="E37" s="93" t="s">
        <v>588</v>
      </c>
      <c r="F37" s="71">
        <v>0</v>
      </c>
      <c r="G37" s="71">
        <v>0</v>
      </c>
      <c r="H37" s="120"/>
      <c r="I37" s="100">
        <v>42736</v>
      </c>
      <c r="J37" s="78" t="s">
        <v>1194</v>
      </c>
      <c r="K37" s="78" t="s">
        <v>1195</v>
      </c>
      <c r="L37" s="118"/>
    </row>
    <row r="38" spans="1:12" s="119" customFormat="1" ht="78.75">
      <c r="A38" s="73">
        <v>33</v>
      </c>
      <c r="B38" s="97" t="s">
        <v>568</v>
      </c>
      <c r="C38" s="74" t="s">
        <v>809</v>
      </c>
      <c r="D38" s="97" t="s">
        <v>810</v>
      </c>
      <c r="E38" s="93" t="s">
        <v>586</v>
      </c>
      <c r="F38" s="71">
        <v>0</v>
      </c>
      <c r="G38" s="71">
        <v>0</v>
      </c>
      <c r="H38" s="120"/>
      <c r="I38" s="100">
        <v>42736</v>
      </c>
      <c r="J38" s="78" t="s">
        <v>1194</v>
      </c>
      <c r="K38" s="78" t="s">
        <v>1195</v>
      </c>
      <c r="L38" s="118"/>
    </row>
    <row r="39" spans="1:12" s="119" customFormat="1" ht="67.5">
      <c r="A39" s="73">
        <v>34</v>
      </c>
      <c r="B39" s="97" t="s">
        <v>569</v>
      </c>
      <c r="C39" s="97" t="s">
        <v>811</v>
      </c>
      <c r="D39" s="97" t="s">
        <v>812</v>
      </c>
      <c r="E39" s="93" t="s">
        <v>813</v>
      </c>
      <c r="F39" s="71">
        <v>0</v>
      </c>
      <c r="G39" s="71">
        <v>0</v>
      </c>
      <c r="H39" s="121"/>
      <c r="I39" s="100">
        <v>42736</v>
      </c>
      <c r="J39" s="78" t="s">
        <v>1194</v>
      </c>
      <c r="K39" s="78" t="s">
        <v>1195</v>
      </c>
      <c r="L39" s="121"/>
    </row>
    <row r="40" spans="1:12" s="119" customFormat="1" ht="56.25">
      <c r="A40" s="73">
        <v>35</v>
      </c>
      <c r="B40" s="97" t="s">
        <v>577</v>
      </c>
      <c r="C40" s="74" t="s">
        <v>814</v>
      </c>
      <c r="D40" s="97" t="s">
        <v>815</v>
      </c>
      <c r="E40" s="93" t="s">
        <v>584</v>
      </c>
      <c r="F40" s="71">
        <v>0</v>
      </c>
      <c r="G40" s="71">
        <v>0</v>
      </c>
      <c r="H40" s="118"/>
      <c r="I40" s="100">
        <v>42736</v>
      </c>
      <c r="J40" s="78" t="s">
        <v>1194</v>
      </c>
      <c r="K40" s="78" t="s">
        <v>1195</v>
      </c>
      <c r="L40" s="118"/>
    </row>
    <row r="41" spans="1:12" s="119" customFormat="1" ht="67.5">
      <c r="A41" s="73">
        <v>36</v>
      </c>
      <c r="B41" s="97" t="s">
        <v>816</v>
      </c>
      <c r="C41" s="74" t="s">
        <v>817</v>
      </c>
      <c r="D41" s="97" t="s">
        <v>818</v>
      </c>
      <c r="E41" s="93" t="s">
        <v>819</v>
      </c>
      <c r="F41" s="71">
        <v>0</v>
      </c>
      <c r="G41" s="71">
        <v>0</v>
      </c>
      <c r="H41" s="118"/>
      <c r="I41" s="100">
        <v>42736</v>
      </c>
      <c r="J41" s="78" t="s">
        <v>1194</v>
      </c>
      <c r="K41" s="78" t="s">
        <v>1195</v>
      </c>
      <c r="L41" s="118"/>
    </row>
    <row r="42" spans="1:12" s="119" customFormat="1" ht="81.75" customHeight="1">
      <c r="A42" s="73">
        <v>37</v>
      </c>
      <c r="B42" s="97" t="s">
        <v>568</v>
      </c>
      <c r="C42" s="74" t="s">
        <v>820</v>
      </c>
      <c r="D42" s="97" t="s">
        <v>821</v>
      </c>
      <c r="E42" s="93" t="s">
        <v>567</v>
      </c>
      <c r="F42" s="71">
        <v>0</v>
      </c>
      <c r="G42" s="71">
        <v>0</v>
      </c>
      <c r="H42" s="118"/>
      <c r="I42" s="100">
        <v>42736</v>
      </c>
      <c r="J42" s="78" t="s">
        <v>1194</v>
      </c>
      <c r="K42" s="78" t="s">
        <v>1195</v>
      </c>
      <c r="L42" s="118"/>
    </row>
    <row r="43" spans="1:12" s="119" customFormat="1" ht="78.75">
      <c r="A43" s="73">
        <v>38</v>
      </c>
      <c r="B43" s="74" t="s">
        <v>568</v>
      </c>
      <c r="C43" s="74" t="s">
        <v>1161</v>
      </c>
      <c r="D43" s="97" t="s">
        <v>822</v>
      </c>
      <c r="E43" s="93" t="s">
        <v>583</v>
      </c>
      <c r="F43" s="71">
        <v>0</v>
      </c>
      <c r="G43" s="71">
        <v>0</v>
      </c>
      <c r="H43" s="118"/>
      <c r="I43" s="100">
        <v>42736</v>
      </c>
      <c r="J43" s="78" t="s">
        <v>1194</v>
      </c>
      <c r="K43" s="78" t="s">
        <v>1195</v>
      </c>
      <c r="L43" s="118"/>
    </row>
    <row r="44" spans="1:12" s="119" customFormat="1" ht="67.5">
      <c r="A44" s="73">
        <v>39</v>
      </c>
      <c r="B44" s="74" t="s">
        <v>572</v>
      </c>
      <c r="C44" s="74" t="s">
        <v>823</v>
      </c>
      <c r="D44" s="97" t="s">
        <v>824</v>
      </c>
      <c r="E44" s="93" t="s">
        <v>573</v>
      </c>
      <c r="F44" s="71">
        <v>0</v>
      </c>
      <c r="G44" s="71">
        <v>0</v>
      </c>
      <c r="H44" s="118"/>
      <c r="I44" s="100">
        <v>42736</v>
      </c>
      <c r="J44" s="78" t="s">
        <v>1194</v>
      </c>
      <c r="K44" s="78" t="s">
        <v>1195</v>
      </c>
      <c r="L44" s="118"/>
    </row>
    <row r="45" spans="1:12" s="119" customFormat="1" ht="67.5">
      <c r="A45" s="73">
        <v>40</v>
      </c>
      <c r="B45" s="74" t="s">
        <v>569</v>
      </c>
      <c r="C45" s="74" t="s">
        <v>825</v>
      </c>
      <c r="D45" s="97" t="s">
        <v>826</v>
      </c>
      <c r="E45" s="93" t="s">
        <v>827</v>
      </c>
      <c r="F45" s="71">
        <v>0</v>
      </c>
      <c r="G45" s="71">
        <v>0</v>
      </c>
      <c r="H45" s="118"/>
      <c r="I45" s="100">
        <v>42736</v>
      </c>
      <c r="J45" s="78" t="s">
        <v>1194</v>
      </c>
      <c r="K45" s="78" t="s">
        <v>1195</v>
      </c>
      <c r="L45" s="118"/>
    </row>
    <row r="46" spans="1:12" s="119" customFormat="1" ht="78.75">
      <c r="A46" s="73">
        <v>41</v>
      </c>
      <c r="B46" s="74" t="s">
        <v>569</v>
      </c>
      <c r="C46" s="74" t="s">
        <v>828</v>
      </c>
      <c r="D46" s="97" t="s">
        <v>829</v>
      </c>
      <c r="E46" s="93" t="s">
        <v>830</v>
      </c>
      <c r="F46" s="71">
        <v>0</v>
      </c>
      <c r="G46" s="71">
        <v>0</v>
      </c>
      <c r="H46" s="118"/>
      <c r="I46" s="100">
        <v>42736</v>
      </c>
      <c r="J46" s="78" t="s">
        <v>1194</v>
      </c>
      <c r="K46" s="78" t="s">
        <v>1195</v>
      </c>
      <c r="L46" s="118"/>
    </row>
    <row r="47" spans="1:12" s="119" customFormat="1" ht="78.75">
      <c r="A47" s="73">
        <v>42</v>
      </c>
      <c r="B47" s="74" t="s">
        <v>568</v>
      </c>
      <c r="C47" s="74" t="s">
        <v>831</v>
      </c>
      <c r="D47" s="97" t="s">
        <v>832</v>
      </c>
      <c r="E47" s="93" t="s">
        <v>570</v>
      </c>
      <c r="F47" s="71">
        <v>0</v>
      </c>
      <c r="G47" s="71">
        <v>0</v>
      </c>
      <c r="H47" s="118"/>
      <c r="I47" s="100">
        <v>42736</v>
      </c>
      <c r="J47" s="78" t="s">
        <v>1194</v>
      </c>
      <c r="K47" s="78" t="s">
        <v>1195</v>
      </c>
      <c r="L47" s="118"/>
    </row>
    <row r="48" spans="1:12" s="119" customFormat="1" ht="90">
      <c r="A48" s="73">
        <v>43</v>
      </c>
      <c r="B48" s="74" t="s">
        <v>569</v>
      </c>
      <c r="C48" s="74" t="s">
        <v>833</v>
      </c>
      <c r="D48" s="97" t="s">
        <v>834</v>
      </c>
      <c r="E48" s="93" t="s">
        <v>571</v>
      </c>
      <c r="F48" s="71">
        <v>0</v>
      </c>
      <c r="G48" s="71">
        <v>0</v>
      </c>
      <c r="H48" s="118"/>
      <c r="I48" s="100">
        <v>42736</v>
      </c>
      <c r="J48" s="78" t="s">
        <v>1194</v>
      </c>
      <c r="K48" s="78" t="s">
        <v>1195</v>
      </c>
      <c r="L48" s="118"/>
    </row>
    <row r="49" spans="1:12" s="119" customFormat="1" ht="67.5">
      <c r="A49" s="73">
        <v>44</v>
      </c>
      <c r="B49" s="74" t="s">
        <v>568</v>
      </c>
      <c r="C49" s="74" t="s">
        <v>835</v>
      </c>
      <c r="D49" s="97" t="s">
        <v>836</v>
      </c>
      <c r="E49" s="93" t="s">
        <v>837</v>
      </c>
      <c r="F49" s="71">
        <v>0</v>
      </c>
      <c r="G49" s="71">
        <v>0</v>
      </c>
      <c r="H49" s="118"/>
      <c r="I49" s="100">
        <v>42736</v>
      </c>
      <c r="J49" s="78" t="s">
        <v>1194</v>
      </c>
      <c r="K49" s="78" t="s">
        <v>1195</v>
      </c>
      <c r="L49" s="118"/>
    </row>
    <row r="50" spans="1:12" s="119" customFormat="1" ht="41.25" customHeight="1">
      <c r="A50" s="73">
        <v>45</v>
      </c>
      <c r="B50" s="74" t="s">
        <v>578</v>
      </c>
      <c r="C50" s="74" t="s">
        <v>133</v>
      </c>
      <c r="D50" s="97" t="s">
        <v>838</v>
      </c>
      <c r="E50" s="93" t="s">
        <v>839</v>
      </c>
      <c r="F50" s="71">
        <v>0</v>
      </c>
      <c r="G50" s="71">
        <v>0</v>
      </c>
      <c r="H50" s="118"/>
      <c r="I50" s="100">
        <v>42736</v>
      </c>
      <c r="J50" s="78" t="s">
        <v>1194</v>
      </c>
      <c r="K50" s="78" t="s">
        <v>1195</v>
      </c>
      <c r="L50" s="118"/>
    </row>
    <row r="51" spans="1:12" s="119" customFormat="1" ht="78" customHeight="1">
      <c r="A51" s="73">
        <v>46</v>
      </c>
      <c r="B51" s="74" t="s">
        <v>856</v>
      </c>
      <c r="C51" s="74" t="s">
        <v>1028</v>
      </c>
      <c r="D51" s="97" t="s">
        <v>1029</v>
      </c>
      <c r="E51" s="93" t="s">
        <v>1030</v>
      </c>
      <c r="F51" s="71">
        <v>0</v>
      </c>
      <c r="G51" s="71">
        <v>0</v>
      </c>
      <c r="H51" s="118"/>
      <c r="I51" s="100">
        <v>42736</v>
      </c>
      <c r="J51" s="78" t="s">
        <v>1194</v>
      </c>
      <c r="K51" s="78" t="s">
        <v>1195</v>
      </c>
      <c r="L51" s="118"/>
    </row>
    <row r="52" spans="1:12" s="119" customFormat="1" ht="67.5" customHeight="1">
      <c r="A52" s="73">
        <v>47</v>
      </c>
      <c r="B52" s="74" t="s">
        <v>856</v>
      </c>
      <c r="C52" s="74" t="s">
        <v>1025</v>
      </c>
      <c r="D52" s="97" t="s">
        <v>1026</v>
      </c>
      <c r="E52" s="93" t="s">
        <v>1027</v>
      </c>
      <c r="F52" s="71">
        <v>0</v>
      </c>
      <c r="G52" s="71">
        <v>0</v>
      </c>
      <c r="H52" s="118"/>
      <c r="I52" s="100">
        <v>42736</v>
      </c>
      <c r="J52" s="78" t="s">
        <v>1194</v>
      </c>
      <c r="K52" s="78" t="s">
        <v>1195</v>
      </c>
      <c r="L52" s="118"/>
    </row>
    <row r="53" spans="1:12" s="119" customFormat="1" ht="78.75">
      <c r="A53" s="73">
        <v>48</v>
      </c>
      <c r="B53" s="74" t="s">
        <v>974</v>
      </c>
      <c r="C53" s="74" t="s">
        <v>1031</v>
      </c>
      <c r="D53" s="97" t="s">
        <v>1032</v>
      </c>
      <c r="E53" s="93" t="s">
        <v>840</v>
      </c>
      <c r="F53" s="71">
        <v>0</v>
      </c>
      <c r="G53" s="71">
        <v>0</v>
      </c>
      <c r="H53" s="118"/>
      <c r="I53" s="100">
        <v>42736</v>
      </c>
      <c r="J53" s="78" t="s">
        <v>1194</v>
      </c>
      <c r="K53" s="78" t="s">
        <v>1195</v>
      </c>
      <c r="L53" s="118"/>
    </row>
    <row r="54" spans="1:12" s="119" customFormat="1" ht="38.25">
      <c r="A54" s="73">
        <v>49</v>
      </c>
      <c r="B54" s="74" t="s">
        <v>846</v>
      </c>
      <c r="C54" s="74" t="s">
        <v>841</v>
      </c>
      <c r="D54" s="74" t="s">
        <v>842</v>
      </c>
      <c r="E54" s="93" t="s">
        <v>843</v>
      </c>
      <c r="F54" s="71">
        <v>0</v>
      </c>
      <c r="G54" s="71">
        <v>0</v>
      </c>
      <c r="H54" s="118"/>
      <c r="I54" s="100">
        <v>42736</v>
      </c>
      <c r="J54" s="78" t="s">
        <v>1194</v>
      </c>
      <c r="K54" s="78" t="s">
        <v>1195</v>
      </c>
      <c r="L54" s="118"/>
    </row>
    <row r="55" spans="1:12" s="80" customFormat="1" ht="51">
      <c r="A55" s="73">
        <v>50</v>
      </c>
      <c r="B55" s="74" t="s">
        <v>148</v>
      </c>
      <c r="C55" s="74" t="s">
        <v>149</v>
      </c>
      <c r="D55" s="97" t="s">
        <v>844</v>
      </c>
      <c r="E55" s="93" t="s">
        <v>845</v>
      </c>
      <c r="F55" s="71">
        <v>335.52</v>
      </c>
      <c r="G55" s="71">
        <v>335.52</v>
      </c>
      <c r="H55" s="95"/>
      <c r="I55" s="79" t="s">
        <v>1162</v>
      </c>
      <c r="J55" s="78" t="s">
        <v>6</v>
      </c>
      <c r="K55" s="79" t="s">
        <v>1222</v>
      </c>
      <c r="L55" s="75"/>
    </row>
    <row r="56" spans="1:12" s="119" customFormat="1" ht="90">
      <c r="A56" s="73">
        <v>51</v>
      </c>
      <c r="B56" s="74" t="s">
        <v>568</v>
      </c>
      <c r="C56" s="74" t="s">
        <v>1033</v>
      </c>
      <c r="D56" s="97" t="s">
        <v>1017</v>
      </c>
      <c r="E56" s="93" t="s">
        <v>1018</v>
      </c>
      <c r="F56" s="71">
        <v>0</v>
      </c>
      <c r="G56" s="71">
        <v>0</v>
      </c>
      <c r="H56" s="118"/>
      <c r="I56" s="100">
        <v>42736</v>
      </c>
      <c r="J56" s="78" t="s">
        <v>1194</v>
      </c>
      <c r="K56" s="78" t="s">
        <v>1195</v>
      </c>
      <c r="L56" s="118"/>
    </row>
    <row r="57" spans="1:12" s="119" customFormat="1" ht="67.5">
      <c r="A57" s="73">
        <v>52</v>
      </c>
      <c r="B57" s="74" t="s">
        <v>569</v>
      </c>
      <c r="C57" s="74" t="s">
        <v>852</v>
      </c>
      <c r="D57" s="97" t="s">
        <v>851</v>
      </c>
      <c r="E57" s="93" t="s">
        <v>850</v>
      </c>
      <c r="F57" s="71">
        <v>0</v>
      </c>
      <c r="G57" s="71">
        <v>0</v>
      </c>
      <c r="H57" s="118"/>
      <c r="I57" s="100">
        <v>42736</v>
      </c>
      <c r="J57" s="78" t="s">
        <v>1194</v>
      </c>
      <c r="K57" s="78" t="s">
        <v>1195</v>
      </c>
      <c r="L57" s="118"/>
    </row>
    <row r="58" spans="1:12" s="119" customFormat="1" ht="78.75">
      <c r="A58" s="73">
        <v>53</v>
      </c>
      <c r="B58" s="74" t="s">
        <v>568</v>
      </c>
      <c r="C58" s="74" t="s">
        <v>853</v>
      </c>
      <c r="D58" s="97" t="s">
        <v>854</v>
      </c>
      <c r="E58" s="93" t="s">
        <v>855</v>
      </c>
      <c r="F58" s="71">
        <v>0</v>
      </c>
      <c r="G58" s="71">
        <v>0</v>
      </c>
      <c r="H58" s="118"/>
      <c r="I58" s="100">
        <v>42736</v>
      </c>
      <c r="J58" s="78" t="s">
        <v>1194</v>
      </c>
      <c r="K58" s="78" t="s">
        <v>1195</v>
      </c>
      <c r="L58" s="118"/>
    </row>
    <row r="59" spans="1:12" s="119" customFormat="1" ht="101.25">
      <c r="A59" s="73">
        <v>54</v>
      </c>
      <c r="B59" s="74" t="s">
        <v>580</v>
      </c>
      <c r="C59" s="74" t="s">
        <v>1034</v>
      </c>
      <c r="D59" s="97" t="s">
        <v>848</v>
      </c>
      <c r="E59" s="93" t="s">
        <v>847</v>
      </c>
      <c r="F59" s="71">
        <v>0</v>
      </c>
      <c r="G59" s="71">
        <v>0</v>
      </c>
      <c r="H59" s="118"/>
      <c r="I59" s="100">
        <v>42736</v>
      </c>
      <c r="J59" s="78" t="s">
        <v>1194</v>
      </c>
      <c r="K59" s="78" t="s">
        <v>1195</v>
      </c>
      <c r="L59" s="118"/>
    </row>
    <row r="60" spans="1:12" s="119" customFormat="1" ht="78.75">
      <c r="A60" s="73">
        <v>55</v>
      </c>
      <c r="B60" s="74" t="s">
        <v>856</v>
      </c>
      <c r="C60" s="74" t="s">
        <v>857</v>
      </c>
      <c r="D60" s="97" t="s">
        <v>858</v>
      </c>
      <c r="E60" s="93" t="s">
        <v>859</v>
      </c>
      <c r="F60" s="71">
        <v>0</v>
      </c>
      <c r="G60" s="71">
        <v>0</v>
      </c>
      <c r="H60" s="118"/>
      <c r="I60" s="100">
        <v>42736</v>
      </c>
      <c r="J60" s="78" t="s">
        <v>1194</v>
      </c>
      <c r="K60" s="78" t="s">
        <v>1195</v>
      </c>
      <c r="L60" s="118"/>
    </row>
    <row r="61" spans="1:12" s="119" customFormat="1" ht="78.75">
      <c r="A61" s="73">
        <v>56</v>
      </c>
      <c r="B61" s="74" t="s">
        <v>856</v>
      </c>
      <c r="C61" s="74" t="s">
        <v>860</v>
      </c>
      <c r="D61" s="97" t="s">
        <v>861</v>
      </c>
      <c r="E61" s="93" t="s">
        <v>862</v>
      </c>
      <c r="F61" s="71">
        <v>0</v>
      </c>
      <c r="G61" s="71">
        <v>0</v>
      </c>
      <c r="H61" s="118"/>
      <c r="I61" s="100">
        <v>42736</v>
      </c>
      <c r="J61" s="78" t="s">
        <v>1194</v>
      </c>
      <c r="K61" s="78" t="s">
        <v>1195</v>
      </c>
      <c r="L61" s="118"/>
    </row>
    <row r="62" spans="1:12" s="80" customFormat="1" ht="54" customHeight="1">
      <c r="A62" s="73">
        <v>57</v>
      </c>
      <c r="B62" s="74" t="s">
        <v>148</v>
      </c>
      <c r="C62" s="74" t="s">
        <v>165</v>
      </c>
      <c r="D62" s="97" t="s">
        <v>863</v>
      </c>
      <c r="E62" s="93" t="s">
        <v>864</v>
      </c>
      <c r="F62" s="71">
        <v>106.25</v>
      </c>
      <c r="G62" s="71">
        <v>106.25</v>
      </c>
      <c r="H62" s="75"/>
      <c r="I62" s="79" t="s">
        <v>1163</v>
      </c>
      <c r="J62" s="78" t="s">
        <v>6</v>
      </c>
      <c r="K62" s="79" t="s">
        <v>1222</v>
      </c>
      <c r="L62" s="75"/>
    </row>
    <row r="63" spans="1:12" s="119" customFormat="1" ht="78.75">
      <c r="A63" s="73">
        <v>58</v>
      </c>
      <c r="B63" s="74" t="s">
        <v>569</v>
      </c>
      <c r="C63" s="74" t="s">
        <v>865</v>
      </c>
      <c r="D63" s="97" t="s">
        <v>866</v>
      </c>
      <c r="E63" s="93" t="s">
        <v>867</v>
      </c>
      <c r="F63" s="106">
        <v>0</v>
      </c>
      <c r="G63" s="106">
        <v>0</v>
      </c>
      <c r="H63" s="118"/>
      <c r="I63" s="100">
        <v>42736</v>
      </c>
      <c r="J63" s="78" t="s">
        <v>1194</v>
      </c>
      <c r="K63" s="78" t="s">
        <v>1195</v>
      </c>
      <c r="L63" s="118"/>
    </row>
    <row r="64" spans="1:12" s="119" customFormat="1" ht="78.75">
      <c r="A64" s="73">
        <v>59</v>
      </c>
      <c r="B64" s="74" t="s">
        <v>569</v>
      </c>
      <c r="C64" s="74" t="s">
        <v>868</v>
      </c>
      <c r="D64" s="97" t="s">
        <v>869</v>
      </c>
      <c r="E64" s="93" t="s">
        <v>870</v>
      </c>
      <c r="F64" s="71">
        <v>0</v>
      </c>
      <c r="G64" s="71">
        <v>0</v>
      </c>
      <c r="H64" s="120"/>
      <c r="I64" s="100">
        <v>42736</v>
      </c>
      <c r="J64" s="78" t="s">
        <v>1194</v>
      </c>
      <c r="K64" s="78" t="s">
        <v>1195</v>
      </c>
      <c r="L64" s="118"/>
    </row>
    <row r="65" spans="1:12" s="80" customFormat="1" ht="56.25" customHeight="1">
      <c r="A65" s="73">
        <v>60</v>
      </c>
      <c r="B65" s="74" t="s">
        <v>31</v>
      </c>
      <c r="C65" s="74" t="s">
        <v>170</v>
      </c>
      <c r="D65" s="74"/>
      <c r="E65" s="93" t="s">
        <v>643</v>
      </c>
      <c r="F65" s="71">
        <v>5</v>
      </c>
      <c r="G65" s="71">
        <v>5</v>
      </c>
      <c r="H65" s="75"/>
      <c r="I65" s="75"/>
      <c r="J65" s="78" t="s">
        <v>6</v>
      </c>
      <c r="K65" s="79" t="s">
        <v>1222</v>
      </c>
      <c r="L65" s="75"/>
    </row>
    <row r="66" spans="1:12" s="119" customFormat="1" ht="85.5" customHeight="1">
      <c r="A66" s="73">
        <v>61</v>
      </c>
      <c r="B66" s="74" t="s">
        <v>569</v>
      </c>
      <c r="C66" s="74" t="s">
        <v>1035</v>
      </c>
      <c r="D66" s="97" t="s">
        <v>871</v>
      </c>
      <c r="E66" s="93" t="s">
        <v>872</v>
      </c>
      <c r="F66" s="71">
        <v>0</v>
      </c>
      <c r="G66" s="71">
        <v>0</v>
      </c>
      <c r="H66" s="120"/>
      <c r="I66" s="100">
        <v>42736</v>
      </c>
      <c r="J66" s="78" t="s">
        <v>1194</v>
      </c>
      <c r="K66" s="78" t="s">
        <v>1195</v>
      </c>
      <c r="L66" s="118"/>
    </row>
    <row r="67" spans="1:12" s="80" customFormat="1" ht="51">
      <c r="A67" s="73">
        <v>62</v>
      </c>
      <c r="B67" s="74" t="s">
        <v>31</v>
      </c>
      <c r="C67" s="74" t="s">
        <v>102</v>
      </c>
      <c r="D67" s="75"/>
      <c r="E67" s="93" t="s">
        <v>643</v>
      </c>
      <c r="F67" s="71">
        <v>0.25</v>
      </c>
      <c r="G67" s="71">
        <v>0.25</v>
      </c>
      <c r="H67" s="95"/>
      <c r="I67" s="75"/>
      <c r="J67" s="78" t="s">
        <v>6</v>
      </c>
      <c r="K67" s="79" t="s">
        <v>1222</v>
      </c>
      <c r="L67" s="75"/>
    </row>
    <row r="68" spans="1:12" s="119" customFormat="1" ht="101.25">
      <c r="A68" s="73">
        <v>63</v>
      </c>
      <c r="B68" s="74" t="s">
        <v>569</v>
      </c>
      <c r="C68" s="74" t="s">
        <v>873</v>
      </c>
      <c r="D68" s="97" t="s">
        <v>874</v>
      </c>
      <c r="E68" s="93" t="s">
        <v>875</v>
      </c>
      <c r="F68" s="106">
        <v>0</v>
      </c>
      <c r="G68" s="106">
        <v>0</v>
      </c>
      <c r="H68" s="118"/>
      <c r="I68" s="100">
        <v>42736</v>
      </c>
      <c r="J68" s="78" t="s">
        <v>1194</v>
      </c>
      <c r="K68" s="78" t="s">
        <v>1195</v>
      </c>
      <c r="L68" s="118"/>
    </row>
    <row r="69" spans="1:12" s="119" customFormat="1" ht="78.75">
      <c r="A69" s="73">
        <v>64</v>
      </c>
      <c r="B69" s="74" t="s">
        <v>569</v>
      </c>
      <c r="C69" s="74" t="s">
        <v>1169</v>
      </c>
      <c r="D69" s="97" t="s">
        <v>1170</v>
      </c>
      <c r="E69" s="93" t="s">
        <v>1171</v>
      </c>
      <c r="F69" s="106">
        <v>0</v>
      </c>
      <c r="G69" s="106">
        <v>0</v>
      </c>
      <c r="H69" s="118"/>
      <c r="I69" s="100">
        <v>42736</v>
      </c>
      <c r="J69" s="78" t="s">
        <v>1194</v>
      </c>
      <c r="K69" s="78" t="s">
        <v>1195</v>
      </c>
      <c r="L69" s="118"/>
    </row>
    <row r="70" spans="1:12" s="80" customFormat="1" ht="56.25" customHeight="1">
      <c r="A70" s="73">
        <v>65</v>
      </c>
      <c r="B70" s="74" t="s">
        <v>176</v>
      </c>
      <c r="C70" s="74" t="s">
        <v>184</v>
      </c>
      <c r="D70" s="74"/>
      <c r="E70" s="93" t="s">
        <v>650</v>
      </c>
      <c r="F70" s="74">
        <v>0.25</v>
      </c>
      <c r="G70" s="74">
        <v>0.25</v>
      </c>
      <c r="H70" s="75"/>
      <c r="I70" s="75"/>
      <c r="J70" s="78" t="s">
        <v>6</v>
      </c>
      <c r="K70" s="79" t="s">
        <v>1222</v>
      </c>
      <c r="L70" s="75"/>
    </row>
    <row r="71" spans="1:12" s="119" customFormat="1" ht="92.25" customHeight="1">
      <c r="A71" s="73">
        <v>66</v>
      </c>
      <c r="B71" s="74" t="s">
        <v>569</v>
      </c>
      <c r="C71" s="74" t="s">
        <v>876</v>
      </c>
      <c r="D71" s="97" t="s">
        <v>877</v>
      </c>
      <c r="E71" s="93" t="s">
        <v>878</v>
      </c>
      <c r="F71" s="71">
        <v>0</v>
      </c>
      <c r="G71" s="71">
        <v>0</v>
      </c>
      <c r="H71" s="120"/>
      <c r="I71" s="100">
        <v>42736</v>
      </c>
      <c r="J71" s="78" t="s">
        <v>1194</v>
      </c>
      <c r="K71" s="78" t="s">
        <v>1195</v>
      </c>
      <c r="L71" s="118"/>
    </row>
    <row r="72" spans="1:12" s="80" customFormat="1" ht="51">
      <c r="A72" s="73">
        <v>67</v>
      </c>
      <c r="B72" s="74" t="s">
        <v>181</v>
      </c>
      <c r="C72" s="74" t="s">
        <v>188</v>
      </c>
      <c r="D72" s="74"/>
      <c r="E72" s="76" t="s">
        <v>652</v>
      </c>
      <c r="F72" s="74">
        <v>3.5</v>
      </c>
      <c r="G72" s="74">
        <v>3.5</v>
      </c>
      <c r="H72" s="75"/>
      <c r="I72" s="75"/>
      <c r="J72" s="78" t="s">
        <v>6</v>
      </c>
      <c r="K72" s="79" t="s">
        <v>1222</v>
      </c>
      <c r="L72" s="75"/>
    </row>
    <row r="73" spans="1:12" s="80" customFormat="1" ht="51">
      <c r="A73" s="73">
        <v>68</v>
      </c>
      <c r="B73" s="74" t="s">
        <v>191</v>
      </c>
      <c r="C73" s="74" t="s">
        <v>879</v>
      </c>
      <c r="D73" s="75"/>
      <c r="E73" s="76" t="s">
        <v>655</v>
      </c>
      <c r="F73" s="106">
        <v>6.5</v>
      </c>
      <c r="G73" s="106">
        <v>6.5</v>
      </c>
      <c r="H73" s="75"/>
      <c r="I73" s="75"/>
      <c r="J73" s="78" t="s">
        <v>6</v>
      </c>
      <c r="K73" s="79" t="s">
        <v>1222</v>
      </c>
      <c r="L73" s="75"/>
    </row>
    <row r="74" spans="1:12" s="119" customFormat="1" ht="78.75">
      <c r="A74" s="73">
        <v>69</v>
      </c>
      <c r="B74" s="74" t="s">
        <v>569</v>
      </c>
      <c r="C74" s="74" t="s">
        <v>1121</v>
      </c>
      <c r="D74" s="118" t="s">
        <v>880</v>
      </c>
      <c r="E74" s="93" t="s">
        <v>566</v>
      </c>
      <c r="F74" s="74">
        <v>0</v>
      </c>
      <c r="G74" s="74">
        <v>0</v>
      </c>
      <c r="H74" s="118"/>
      <c r="I74" s="100">
        <v>42736</v>
      </c>
      <c r="J74" s="78" t="s">
        <v>1194</v>
      </c>
      <c r="K74" s="78" t="s">
        <v>1195</v>
      </c>
      <c r="L74" s="118"/>
    </row>
    <row r="75" spans="1:12" s="119" customFormat="1" ht="78.75">
      <c r="A75" s="73">
        <v>70</v>
      </c>
      <c r="B75" s="74" t="s">
        <v>580</v>
      </c>
      <c r="C75" s="74" t="s">
        <v>883</v>
      </c>
      <c r="D75" s="118" t="s">
        <v>881</v>
      </c>
      <c r="E75" s="93" t="s">
        <v>882</v>
      </c>
      <c r="F75" s="74">
        <v>0</v>
      </c>
      <c r="G75" s="74">
        <v>0</v>
      </c>
      <c r="H75" s="118"/>
      <c r="I75" s="100">
        <v>42736</v>
      </c>
      <c r="J75" s="78" t="s">
        <v>1194</v>
      </c>
      <c r="K75" s="78" t="s">
        <v>1195</v>
      </c>
      <c r="L75" s="118"/>
    </row>
    <row r="76" spans="1:12" s="119" customFormat="1" ht="78.75">
      <c r="A76" s="73">
        <v>71</v>
      </c>
      <c r="B76" s="74" t="s">
        <v>884</v>
      </c>
      <c r="C76" s="74" t="s">
        <v>887</v>
      </c>
      <c r="D76" s="118" t="s">
        <v>885</v>
      </c>
      <c r="E76" s="93" t="s">
        <v>886</v>
      </c>
      <c r="F76" s="77">
        <v>0</v>
      </c>
      <c r="G76" s="77">
        <v>0</v>
      </c>
      <c r="H76" s="118"/>
      <c r="I76" s="100">
        <v>42736</v>
      </c>
      <c r="J76" s="78" t="s">
        <v>1194</v>
      </c>
      <c r="K76" s="78" t="s">
        <v>1195</v>
      </c>
      <c r="L76" s="118"/>
    </row>
    <row r="77" spans="1:12" s="80" customFormat="1" ht="67.5">
      <c r="A77" s="73">
        <v>72</v>
      </c>
      <c r="B77" s="74" t="s">
        <v>888</v>
      </c>
      <c r="C77" s="74" t="s">
        <v>889</v>
      </c>
      <c r="D77" s="75"/>
      <c r="E77" s="76" t="s">
        <v>656</v>
      </c>
      <c r="F77" s="77">
        <v>15.1</v>
      </c>
      <c r="G77" s="77">
        <v>15.1</v>
      </c>
      <c r="H77" s="75"/>
      <c r="I77" s="75"/>
      <c r="J77" s="78" t="s">
        <v>6</v>
      </c>
      <c r="K77" s="79" t="s">
        <v>1222</v>
      </c>
      <c r="L77" s="75"/>
    </row>
    <row r="78" spans="1:12" s="80" customFormat="1" ht="51">
      <c r="A78" s="73">
        <v>73</v>
      </c>
      <c r="B78" s="74" t="s">
        <v>204</v>
      </c>
      <c r="C78" s="74" t="s">
        <v>890</v>
      </c>
      <c r="D78" s="75" t="s">
        <v>1216</v>
      </c>
      <c r="E78" s="76" t="s">
        <v>1217</v>
      </c>
      <c r="F78" s="77">
        <v>392.6</v>
      </c>
      <c r="G78" s="77">
        <v>392.6</v>
      </c>
      <c r="H78" s="75"/>
      <c r="I78" s="75"/>
      <c r="J78" s="78" t="s">
        <v>6</v>
      </c>
      <c r="K78" s="79" t="s">
        <v>1222</v>
      </c>
      <c r="L78" s="75"/>
    </row>
    <row r="79" spans="1:12" s="119" customFormat="1" ht="67.5">
      <c r="A79" s="73">
        <v>74</v>
      </c>
      <c r="B79" s="74" t="s">
        <v>569</v>
      </c>
      <c r="C79" s="74" t="s">
        <v>891</v>
      </c>
      <c r="D79" s="118" t="s">
        <v>892</v>
      </c>
      <c r="E79" s="93" t="s">
        <v>893</v>
      </c>
      <c r="F79" s="77">
        <v>0</v>
      </c>
      <c r="G79" s="77">
        <v>0</v>
      </c>
      <c r="H79" s="118"/>
      <c r="I79" s="100">
        <v>42736</v>
      </c>
      <c r="J79" s="78" t="s">
        <v>1194</v>
      </c>
      <c r="K79" s="78" t="s">
        <v>1195</v>
      </c>
      <c r="L79" s="118"/>
    </row>
    <row r="80" spans="1:12" s="80" customFormat="1" ht="51">
      <c r="A80" s="73">
        <v>75</v>
      </c>
      <c r="B80" s="74" t="s">
        <v>894</v>
      </c>
      <c r="C80" s="74" t="s">
        <v>895</v>
      </c>
      <c r="D80" s="75"/>
      <c r="E80" s="76" t="s">
        <v>896</v>
      </c>
      <c r="F80" s="77">
        <v>26.25</v>
      </c>
      <c r="G80" s="77">
        <v>26.25</v>
      </c>
      <c r="H80" s="75"/>
      <c r="I80" s="75"/>
      <c r="J80" s="78" t="s">
        <v>6</v>
      </c>
      <c r="K80" s="79" t="s">
        <v>1222</v>
      </c>
      <c r="L80" s="75"/>
    </row>
    <row r="81" spans="1:12" s="119" customFormat="1" ht="67.5">
      <c r="A81" s="73">
        <v>76</v>
      </c>
      <c r="B81" s="74" t="s">
        <v>884</v>
      </c>
      <c r="C81" s="74" t="s">
        <v>898</v>
      </c>
      <c r="D81" s="118" t="s">
        <v>900</v>
      </c>
      <c r="E81" s="93" t="s">
        <v>899</v>
      </c>
      <c r="F81" s="77">
        <v>0</v>
      </c>
      <c r="G81" s="77">
        <v>0</v>
      </c>
      <c r="H81" s="118"/>
      <c r="I81" s="100">
        <v>42736</v>
      </c>
      <c r="J81" s="78" t="s">
        <v>1194</v>
      </c>
      <c r="K81" s="78" t="s">
        <v>1195</v>
      </c>
      <c r="L81" s="118"/>
    </row>
    <row r="82" spans="1:12" s="80" customFormat="1" ht="51">
      <c r="A82" s="73">
        <v>77</v>
      </c>
      <c r="B82" s="74" t="s">
        <v>901</v>
      </c>
      <c r="C82" s="74" t="s">
        <v>897</v>
      </c>
      <c r="D82" s="75"/>
      <c r="E82" s="76" t="s">
        <v>659</v>
      </c>
      <c r="F82" s="83">
        <v>20</v>
      </c>
      <c r="G82" s="83">
        <v>20</v>
      </c>
      <c r="H82" s="75"/>
      <c r="I82" s="75"/>
      <c r="J82" s="78" t="s">
        <v>6</v>
      </c>
      <c r="K82" s="79" t="s">
        <v>1222</v>
      </c>
      <c r="L82" s="75"/>
    </row>
    <row r="83" spans="1:12" s="119" customFormat="1" ht="67.5">
      <c r="A83" s="73">
        <v>78</v>
      </c>
      <c r="B83" s="74" t="s">
        <v>569</v>
      </c>
      <c r="C83" s="74" t="s">
        <v>902</v>
      </c>
      <c r="D83" s="118" t="s">
        <v>903</v>
      </c>
      <c r="E83" s="117" t="s">
        <v>905</v>
      </c>
      <c r="F83" s="77">
        <v>0</v>
      </c>
      <c r="G83" s="77">
        <v>0</v>
      </c>
      <c r="H83" s="118"/>
      <c r="I83" s="100">
        <v>42736</v>
      </c>
      <c r="J83" s="78" t="s">
        <v>1194</v>
      </c>
      <c r="K83" s="78" t="s">
        <v>1195</v>
      </c>
      <c r="L83" s="118"/>
    </row>
    <row r="84" spans="1:12" s="80" customFormat="1" ht="51">
      <c r="A84" s="73">
        <v>79</v>
      </c>
      <c r="B84" s="74" t="s">
        <v>901</v>
      </c>
      <c r="C84" s="77" t="s">
        <v>904</v>
      </c>
      <c r="D84" s="75"/>
      <c r="E84" s="76" t="s">
        <v>659</v>
      </c>
      <c r="F84" s="83">
        <v>30</v>
      </c>
      <c r="G84" s="83">
        <v>30</v>
      </c>
      <c r="H84" s="75"/>
      <c r="I84" s="75"/>
      <c r="J84" s="78" t="s">
        <v>6</v>
      </c>
      <c r="K84" s="79" t="s">
        <v>1222</v>
      </c>
      <c r="L84" s="75"/>
    </row>
    <row r="85" spans="1:12" s="119" customFormat="1" ht="56.25">
      <c r="A85" s="73">
        <v>80</v>
      </c>
      <c r="B85" s="74" t="s">
        <v>569</v>
      </c>
      <c r="C85" s="74" t="s">
        <v>906</v>
      </c>
      <c r="D85" s="118" t="s">
        <v>907</v>
      </c>
      <c r="E85" s="93" t="s">
        <v>908</v>
      </c>
      <c r="F85" s="77">
        <v>0</v>
      </c>
      <c r="G85" s="77">
        <v>0</v>
      </c>
      <c r="H85" s="118"/>
      <c r="I85" s="100">
        <v>42736</v>
      </c>
      <c r="J85" s="78" t="s">
        <v>1194</v>
      </c>
      <c r="K85" s="78" t="s">
        <v>1195</v>
      </c>
      <c r="L85" s="118"/>
    </row>
    <row r="86" spans="1:12" s="80" customFormat="1" ht="51">
      <c r="A86" s="73">
        <v>81</v>
      </c>
      <c r="B86" s="74" t="s">
        <v>909</v>
      </c>
      <c r="C86" s="107" t="s">
        <v>911</v>
      </c>
      <c r="D86" s="75"/>
      <c r="E86" s="76" t="s">
        <v>663</v>
      </c>
      <c r="F86" s="77">
        <v>12.5</v>
      </c>
      <c r="G86" s="77">
        <v>12.5</v>
      </c>
      <c r="H86" s="75"/>
      <c r="I86" s="75"/>
      <c r="J86" s="78" t="s">
        <v>6</v>
      </c>
      <c r="K86" s="79" t="s">
        <v>1222</v>
      </c>
      <c r="L86" s="75"/>
    </row>
    <row r="87" spans="1:12" s="119" customFormat="1" ht="56.25">
      <c r="A87" s="73">
        <v>82</v>
      </c>
      <c r="B87" s="74" t="s">
        <v>569</v>
      </c>
      <c r="C87" s="74" t="s">
        <v>910</v>
      </c>
      <c r="D87" s="118" t="s">
        <v>912</v>
      </c>
      <c r="E87" s="93" t="s">
        <v>913</v>
      </c>
      <c r="F87" s="77">
        <v>0</v>
      </c>
      <c r="G87" s="77">
        <v>0</v>
      </c>
      <c r="H87" s="118"/>
      <c r="I87" s="100">
        <v>42736</v>
      </c>
      <c r="J87" s="78" t="s">
        <v>1194</v>
      </c>
      <c r="K87" s="78" t="s">
        <v>1195</v>
      </c>
      <c r="L87" s="118"/>
    </row>
    <row r="88" spans="1:12" s="80" customFormat="1" ht="51">
      <c r="A88" s="73">
        <v>83</v>
      </c>
      <c r="B88" s="74" t="s">
        <v>901</v>
      </c>
      <c r="C88" s="74" t="s">
        <v>911</v>
      </c>
      <c r="D88" s="75"/>
      <c r="E88" s="76" t="s">
        <v>659</v>
      </c>
      <c r="F88" s="83">
        <v>2</v>
      </c>
      <c r="G88" s="83">
        <v>2</v>
      </c>
      <c r="H88" s="75"/>
      <c r="I88" s="75"/>
      <c r="J88" s="78" t="s">
        <v>6</v>
      </c>
      <c r="K88" s="79" t="s">
        <v>1222</v>
      </c>
      <c r="L88" s="75"/>
    </row>
    <row r="89" spans="1:12" s="119" customFormat="1" ht="38.25">
      <c r="A89" s="73">
        <v>84</v>
      </c>
      <c r="B89" s="74" t="s">
        <v>59</v>
      </c>
      <c r="C89" s="74" t="s">
        <v>1104</v>
      </c>
      <c r="D89" s="118" t="s">
        <v>1102</v>
      </c>
      <c r="E89" s="93" t="s">
        <v>1103</v>
      </c>
      <c r="F89" s="83">
        <v>0</v>
      </c>
      <c r="G89" s="83">
        <v>0</v>
      </c>
      <c r="H89" s="118"/>
      <c r="I89" s="100">
        <v>42736</v>
      </c>
      <c r="J89" s="78" t="s">
        <v>1194</v>
      </c>
      <c r="K89" s="78" t="s">
        <v>1195</v>
      </c>
      <c r="L89" s="118"/>
    </row>
    <row r="90" spans="1:12" s="119" customFormat="1" ht="38.25">
      <c r="A90" s="73">
        <v>85</v>
      </c>
      <c r="B90" s="74" t="s">
        <v>34</v>
      </c>
      <c r="C90" s="74" t="s">
        <v>1107</v>
      </c>
      <c r="D90" s="118" t="s">
        <v>1106</v>
      </c>
      <c r="E90" s="93" t="s">
        <v>1105</v>
      </c>
      <c r="F90" s="83">
        <v>0</v>
      </c>
      <c r="G90" s="83">
        <v>0</v>
      </c>
      <c r="H90" s="118"/>
      <c r="I90" s="100">
        <v>42736</v>
      </c>
      <c r="J90" s="78" t="s">
        <v>1194</v>
      </c>
      <c r="K90" s="78" t="s">
        <v>1195</v>
      </c>
      <c r="L90" s="118"/>
    </row>
    <row r="91" spans="1:12" s="119" customFormat="1" ht="38.25">
      <c r="A91" s="73">
        <v>86</v>
      </c>
      <c r="B91" s="74" t="s">
        <v>34</v>
      </c>
      <c r="C91" s="74" t="s">
        <v>914</v>
      </c>
      <c r="D91" s="118"/>
      <c r="E91" s="93" t="s">
        <v>697</v>
      </c>
      <c r="F91" s="83">
        <v>0</v>
      </c>
      <c r="G91" s="83">
        <v>0</v>
      </c>
      <c r="H91" s="118"/>
      <c r="I91" s="100">
        <v>42736</v>
      </c>
      <c r="J91" s="78" t="s">
        <v>1194</v>
      </c>
      <c r="K91" s="78" t="s">
        <v>1195</v>
      </c>
      <c r="L91" s="118"/>
    </row>
    <row r="92" spans="1:12" s="119" customFormat="1" ht="78.75">
      <c r="A92" s="73">
        <v>87</v>
      </c>
      <c r="B92" s="74" t="s">
        <v>856</v>
      </c>
      <c r="C92" s="74" t="s">
        <v>915</v>
      </c>
      <c r="D92" s="118" t="s">
        <v>916</v>
      </c>
      <c r="E92" s="93" t="s">
        <v>917</v>
      </c>
      <c r="F92" s="77">
        <v>0</v>
      </c>
      <c r="G92" s="77">
        <v>0</v>
      </c>
      <c r="H92" s="118"/>
      <c r="I92" s="100">
        <v>42736</v>
      </c>
      <c r="J92" s="78" t="s">
        <v>1194</v>
      </c>
      <c r="K92" s="78" t="s">
        <v>1195</v>
      </c>
      <c r="L92" s="118"/>
    </row>
    <row r="93" spans="1:12" s="80" customFormat="1" ht="84" customHeight="1">
      <c r="A93" s="73">
        <v>88</v>
      </c>
      <c r="B93" s="74" t="s">
        <v>918</v>
      </c>
      <c r="C93" s="74" t="s">
        <v>919</v>
      </c>
      <c r="D93" s="75" t="s">
        <v>920</v>
      </c>
      <c r="E93" s="76" t="s">
        <v>665</v>
      </c>
      <c r="F93" s="83">
        <v>380</v>
      </c>
      <c r="G93" s="84">
        <v>124.126</v>
      </c>
      <c r="H93" s="75"/>
      <c r="I93" s="79" t="s">
        <v>1159</v>
      </c>
      <c r="J93" s="78" t="s">
        <v>6</v>
      </c>
      <c r="K93" s="79" t="s">
        <v>1222</v>
      </c>
      <c r="L93" s="75" t="s">
        <v>632</v>
      </c>
    </row>
    <row r="94" spans="1:12" s="80" customFormat="1" ht="38.25">
      <c r="A94" s="73">
        <v>89</v>
      </c>
      <c r="B94" s="74" t="s">
        <v>244</v>
      </c>
      <c r="C94" s="74" t="s">
        <v>921</v>
      </c>
      <c r="D94" s="75"/>
      <c r="E94" s="75"/>
      <c r="F94" s="122">
        <v>0</v>
      </c>
      <c r="G94" s="122">
        <v>0</v>
      </c>
      <c r="H94" s="75"/>
      <c r="I94" s="75"/>
      <c r="J94" s="78" t="s">
        <v>6</v>
      </c>
      <c r="K94" s="75"/>
      <c r="L94" s="75" t="s">
        <v>752</v>
      </c>
    </row>
    <row r="95" spans="1:12" s="80" customFormat="1" ht="38.25">
      <c r="A95" s="73">
        <v>90</v>
      </c>
      <c r="B95" s="74" t="s">
        <v>244</v>
      </c>
      <c r="C95" s="74" t="s">
        <v>922</v>
      </c>
      <c r="D95" s="75"/>
      <c r="E95" s="75"/>
      <c r="F95" s="123">
        <v>0</v>
      </c>
      <c r="G95" s="123">
        <v>0</v>
      </c>
      <c r="H95" s="75"/>
      <c r="I95" s="75"/>
      <c r="J95" s="78" t="s">
        <v>6</v>
      </c>
      <c r="K95" s="75"/>
      <c r="L95" s="75" t="s">
        <v>752</v>
      </c>
    </row>
    <row r="96" spans="1:12" s="80" customFormat="1" ht="51">
      <c r="A96" s="73">
        <v>91</v>
      </c>
      <c r="B96" s="74" t="s">
        <v>923</v>
      </c>
      <c r="C96" s="74" t="s">
        <v>921</v>
      </c>
      <c r="D96" s="75" t="s">
        <v>1123</v>
      </c>
      <c r="E96" s="76" t="s">
        <v>666</v>
      </c>
      <c r="F96" s="77">
        <v>10.44</v>
      </c>
      <c r="G96" s="77">
        <v>10.44</v>
      </c>
      <c r="H96" s="75"/>
      <c r="I96" s="79" t="s">
        <v>1164</v>
      </c>
      <c r="J96" s="78" t="s">
        <v>6</v>
      </c>
      <c r="K96" s="79" t="s">
        <v>1222</v>
      </c>
      <c r="L96" s="75"/>
    </row>
    <row r="97" spans="1:12" s="119" customFormat="1" ht="38.25">
      <c r="A97" s="73">
        <v>92</v>
      </c>
      <c r="B97" s="74" t="s">
        <v>923</v>
      </c>
      <c r="C97" s="74" t="s">
        <v>924</v>
      </c>
      <c r="D97" s="118" t="s">
        <v>1122</v>
      </c>
      <c r="E97" s="93" t="s">
        <v>925</v>
      </c>
      <c r="F97" s="77">
        <v>0</v>
      </c>
      <c r="G97" s="77">
        <v>0</v>
      </c>
      <c r="H97" s="118"/>
      <c r="I97" s="100">
        <v>42736</v>
      </c>
      <c r="J97" s="78" t="s">
        <v>1194</v>
      </c>
      <c r="K97" s="78" t="s">
        <v>1195</v>
      </c>
      <c r="L97" s="78"/>
    </row>
    <row r="98" spans="1:12" s="119" customFormat="1" ht="124.5" customHeight="1">
      <c r="A98" s="73">
        <v>93</v>
      </c>
      <c r="B98" s="74" t="s">
        <v>591</v>
      </c>
      <c r="C98" s="77" t="s">
        <v>926</v>
      </c>
      <c r="D98" s="118" t="s">
        <v>927</v>
      </c>
      <c r="E98" s="117" t="s">
        <v>590</v>
      </c>
      <c r="F98" s="121">
        <v>0</v>
      </c>
      <c r="G98" s="121">
        <v>0</v>
      </c>
      <c r="H98" s="118"/>
      <c r="I98" s="100">
        <v>42736</v>
      </c>
      <c r="J98" s="78" t="s">
        <v>1194</v>
      </c>
      <c r="K98" s="78" t="s">
        <v>1195</v>
      </c>
      <c r="L98" s="78"/>
    </row>
    <row r="99" spans="1:12" s="80" customFormat="1" ht="51">
      <c r="A99" s="73">
        <v>94</v>
      </c>
      <c r="B99" s="74" t="s">
        <v>591</v>
      </c>
      <c r="C99" s="74" t="s">
        <v>928</v>
      </c>
      <c r="D99" s="75"/>
      <c r="E99" s="81" t="s">
        <v>586</v>
      </c>
      <c r="F99" s="83">
        <v>253</v>
      </c>
      <c r="G99" s="83">
        <v>253</v>
      </c>
      <c r="H99" s="75"/>
      <c r="I99" s="75"/>
      <c r="J99" s="78" t="s">
        <v>6</v>
      </c>
      <c r="K99" s="79" t="s">
        <v>1222</v>
      </c>
      <c r="L99" s="75"/>
    </row>
    <row r="100" spans="1:12" s="119" customFormat="1" ht="78.75">
      <c r="A100" s="73">
        <v>95</v>
      </c>
      <c r="B100" s="74" t="s">
        <v>591</v>
      </c>
      <c r="C100" s="74" t="s">
        <v>929</v>
      </c>
      <c r="D100" s="118" t="s">
        <v>930</v>
      </c>
      <c r="E100" s="117" t="s">
        <v>593</v>
      </c>
      <c r="F100" s="77">
        <v>0</v>
      </c>
      <c r="G100" s="77">
        <v>0</v>
      </c>
      <c r="H100" s="118"/>
      <c r="I100" s="100">
        <v>42736</v>
      </c>
      <c r="J100" s="78" t="s">
        <v>1194</v>
      </c>
      <c r="K100" s="78" t="s">
        <v>1195</v>
      </c>
      <c r="L100" s="78"/>
    </row>
    <row r="101" spans="1:12" s="119" customFormat="1" ht="67.5">
      <c r="A101" s="73">
        <v>96</v>
      </c>
      <c r="B101" s="74" t="s">
        <v>931</v>
      </c>
      <c r="C101" s="74" t="s">
        <v>934</v>
      </c>
      <c r="D101" s="118" t="s">
        <v>932</v>
      </c>
      <c r="E101" s="117" t="s">
        <v>933</v>
      </c>
      <c r="F101" s="77">
        <v>0</v>
      </c>
      <c r="G101" s="77">
        <v>0</v>
      </c>
      <c r="H101" s="118"/>
      <c r="I101" s="100">
        <v>42736</v>
      </c>
      <c r="J101" s="78" t="s">
        <v>1194</v>
      </c>
      <c r="K101" s="78" t="s">
        <v>1195</v>
      </c>
      <c r="L101" s="78"/>
    </row>
    <row r="102" spans="1:12" s="119" customFormat="1" ht="101.25">
      <c r="A102" s="73">
        <v>97</v>
      </c>
      <c r="B102" s="74" t="s">
        <v>931</v>
      </c>
      <c r="C102" s="74" t="s">
        <v>936</v>
      </c>
      <c r="D102" s="118" t="s">
        <v>935</v>
      </c>
      <c r="E102" s="117" t="s">
        <v>668</v>
      </c>
      <c r="F102" s="77">
        <v>0</v>
      </c>
      <c r="G102" s="77">
        <v>0</v>
      </c>
      <c r="H102" s="118"/>
      <c r="I102" s="100">
        <v>42736</v>
      </c>
      <c r="J102" s="78" t="s">
        <v>1194</v>
      </c>
      <c r="K102" s="78" t="s">
        <v>1195</v>
      </c>
      <c r="L102" s="78"/>
    </row>
    <row r="103" spans="1:12" s="119" customFormat="1" ht="56.25">
      <c r="A103" s="73">
        <v>98</v>
      </c>
      <c r="B103" s="74" t="s">
        <v>931</v>
      </c>
      <c r="C103" s="74" t="s">
        <v>937</v>
      </c>
      <c r="D103" s="118" t="s">
        <v>938</v>
      </c>
      <c r="E103" s="117" t="s">
        <v>939</v>
      </c>
      <c r="F103" s="77">
        <v>0</v>
      </c>
      <c r="G103" s="77">
        <v>0</v>
      </c>
      <c r="H103" s="118"/>
      <c r="I103" s="100">
        <v>42736</v>
      </c>
      <c r="J103" s="78" t="s">
        <v>1194</v>
      </c>
      <c r="K103" s="78" t="s">
        <v>1195</v>
      </c>
      <c r="L103" s="78"/>
    </row>
    <row r="104" spans="1:12" s="119" customFormat="1" ht="64.5" customHeight="1">
      <c r="A104" s="73">
        <v>99</v>
      </c>
      <c r="B104" s="74" t="s">
        <v>591</v>
      </c>
      <c r="C104" s="74" t="s">
        <v>940</v>
      </c>
      <c r="D104" s="118" t="s">
        <v>941</v>
      </c>
      <c r="E104" s="117" t="s">
        <v>942</v>
      </c>
      <c r="F104" s="77">
        <v>0</v>
      </c>
      <c r="G104" s="77">
        <v>0</v>
      </c>
      <c r="H104" s="118"/>
      <c r="I104" s="100">
        <v>42736</v>
      </c>
      <c r="J104" s="78" t="s">
        <v>1194</v>
      </c>
      <c r="K104" s="78" t="s">
        <v>1195</v>
      </c>
      <c r="L104" s="78"/>
    </row>
    <row r="105" spans="1:13" s="80" customFormat="1" ht="123.75">
      <c r="A105" s="73">
        <v>100</v>
      </c>
      <c r="B105" s="74" t="s">
        <v>1200</v>
      </c>
      <c r="C105" s="74" t="s">
        <v>1198</v>
      </c>
      <c r="D105" s="74" t="s">
        <v>1196</v>
      </c>
      <c r="E105" s="81">
        <v>962.9</v>
      </c>
      <c r="F105" s="77">
        <v>7574.491</v>
      </c>
      <c r="G105" s="77">
        <v>2538.171</v>
      </c>
      <c r="H105" s="75"/>
      <c r="I105" s="79" t="s">
        <v>1197</v>
      </c>
      <c r="J105" s="78" t="s">
        <v>6</v>
      </c>
      <c r="K105" s="79" t="s">
        <v>1222</v>
      </c>
      <c r="L105" s="74" t="s">
        <v>943</v>
      </c>
      <c r="M105" s="82"/>
    </row>
    <row r="106" spans="1:12" s="80" customFormat="1" ht="105" customHeight="1">
      <c r="A106" s="73">
        <v>101</v>
      </c>
      <c r="B106" s="74" t="s">
        <v>1199</v>
      </c>
      <c r="C106" s="74" t="s">
        <v>272</v>
      </c>
      <c r="D106" s="74" t="s">
        <v>944</v>
      </c>
      <c r="E106" s="81" t="s">
        <v>945</v>
      </c>
      <c r="F106" s="77">
        <v>2672.065</v>
      </c>
      <c r="G106" s="77">
        <v>2672.065</v>
      </c>
      <c r="H106" s="75"/>
      <c r="I106" s="79" t="s">
        <v>1155</v>
      </c>
      <c r="J106" s="78" t="s">
        <v>6</v>
      </c>
      <c r="K106" s="79" t="s">
        <v>1222</v>
      </c>
      <c r="L106" s="74" t="s">
        <v>943</v>
      </c>
    </row>
    <row r="107" spans="1:12" s="80" customFormat="1" ht="100.5" customHeight="1">
      <c r="A107" s="73">
        <v>102</v>
      </c>
      <c r="B107" s="74" t="s">
        <v>1199</v>
      </c>
      <c r="C107" s="74" t="s">
        <v>274</v>
      </c>
      <c r="D107" s="74" t="s">
        <v>946</v>
      </c>
      <c r="E107" s="81" t="s">
        <v>607</v>
      </c>
      <c r="F107" s="77">
        <v>829.896</v>
      </c>
      <c r="G107" s="77">
        <v>829.896</v>
      </c>
      <c r="H107" s="75"/>
      <c r="I107" s="79" t="s">
        <v>1154</v>
      </c>
      <c r="J107" s="78" t="s">
        <v>6</v>
      </c>
      <c r="K107" s="79" t="s">
        <v>1222</v>
      </c>
      <c r="L107" s="74" t="s">
        <v>943</v>
      </c>
    </row>
    <row r="108" spans="1:12" s="119" customFormat="1" ht="67.5">
      <c r="A108" s="73">
        <v>103</v>
      </c>
      <c r="B108" s="74" t="s">
        <v>615</v>
      </c>
      <c r="C108" s="74" t="s">
        <v>947</v>
      </c>
      <c r="D108" s="74" t="s">
        <v>948</v>
      </c>
      <c r="E108" s="117" t="s">
        <v>949</v>
      </c>
      <c r="F108" s="124">
        <v>0</v>
      </c>
      <c r="G108" s="124">
        <v>0</v>
      </c>
      <c r="H108" s="118"/>
      <c r="I108" s="100">
        <v>42736</v>
      </c>
      <c r="J108" s="78" t="s">
        <v>1194</v>
      </c>
      <c r="K108" s="78" t="s">
        <v>1195</v>
      </c>
      <c r="L108" s="118"/>
    </row>
    <row r="109" spans="1:12" s="80" customFormat="1" ht="78.75">
      <c r="A109" s="73">
        <v>104</v>
      </c>
      <c r="B109" s="74" t="s">
        <v>1124</v>
      </c>
      <c r="C109" s="74" t="s">
        <v>1125</v>
      </c>
      <c r="D109" s="74" t="s">
        <v>1126</v>
      </c>
      <c r="E109" s="81" t="s">
        <v>950</v>
      </c>
      <c r="F109" s="77">
        <v>379.271</v>
      </c>
      <c r="G109" s="77">
        <v>109.986</v>
      </c>
      <c r="H109" s="75"/>
      <c r="I109" s="79" t="s">
        <v>1160</v>
      </c>
      <c r="J109" s="85">
        <v>39082</v>
      </c>
      <c r="K109" s="79" t="s">
        <v>1222</v>
      </c>
      <c r="L109" s="75"/>
    </row>
    <row r="110" spans="1:12" s="80" customFormat="1" ht="51">
      <c r="A110" s="73">
        <v>105</v>
      </c>
      <c r="B110" s="74" t="s">
        <v>951</v>
      </c>
      <c r="C110" s="74" t="s">
        <v>952</v>
      </c>
      <c r="D110" s="75"/>
      <c r="E110" s="81" t="s">
        <v>953</v>
      </c>
      <c r="F110" s="77">
        <v>28.558</v>
      </c>
      <c r="G110" s="77">
        <v>28.558</v>
      </c>
      <c r="H110" s="75"/>
      <c r="I110" s="75"/>
      <c r="J110" s="75"/>
      <c r="K110" s="79" t="s">
        <v>1222</v>
      </c>
      <c r="L110" s="75"/>
    </row>
    <row r="111" spans="1:12" s="119" customFormat="1" ht="56.25">
      <c r="A111" s="73">
        <v>106</v>
      </c>
      <c r="B111" s="74" t="s">
        <v>615</v>
      </c>
      <c r="C111" s="74" t="s">
        <v>955</v>
      </c>
      <c r="D111" s="74" t="s">
        <v>956</v>
      </c>
      <c r="E111" s="117" t="s">
        <v>957</v>
      </c>
      <c r="F111" s="77">
        <v>0</v>
      </c>
      <c r="G111" s="77">
        <v>0</v>
      </c>
      <c r="H111" s="118"/>
      <c r="I111" s="100">
        <v>42736</v>
      </c>
      <c r="J111" s="78" t="s">
        <v>1194</v>
      </c>
      <c r="K111" s="78" t="s">
        <v>1195</v>
      </c>
      <c r="L111" s="118"/>
    </row>
    <row r="112" spans="1:12" s="119" customFormat="1" ht="56.25">
      <c r="A112" s="73">
        <v>107</v>
      </c>
      <c r="B112" s="74" t="s">
        <v>615</v>
      </c>
      <c r="C112" s="74" t="s">
        <v>960</v>
      </c>
      <c r="D112" s="74" t="s">
        <v>958</v>
      </c>
      <c r="E112" s="117" t="s">
        <v>959</v>
      </c>
      <c r="F112" s="77">
        <v>0</v>
      </c>
      <c r="G112" s="77">
        <v>0</v>
      </c>
      <c r="H112" s="118"/>
      <c r="I112" s="100">
        <v>42736</v>
      </c>
      <c r="J112" s="78" t="s">
        <v>1194</v>
      </c>
      <c r="K112" s="78" t="s">
        <v>1195</v>
      </c>
      <c r="L112" s="118"/>
    </row>
    <row r="113" spans="1:12" s="119" customFormat="1" ht="67.5">
      <c r="A113" s="73">
        <v>108</v>
      </c>
      <c r="B113" s="74" t="s">
        <v>615</v>
      </c>
      <c r="C113" s="74" t="s">
        <v>961</v>
      </c>
      <c r="D113" s="74" t="s">
        <v>962</v>
      </c>
      <c r="E113" s="117" t="s">
        <v>672</v>
      </c>
      <c r="F113" s="77">
        <v>0</v>
      </c>
      <c r="G113" s="77">
        <v>0</v>
      </c>
      <c r="H113" s="118"/>
      <c r="I113" s="100">
        <v>42736</v>
      </c>
      <c r="J113" s="78" t="s">
        <v>1194</v>
      </c>
      <c r="K113" s="78" t="s">
        <v>1195</v>
      </c>
      <c r="L113" s="118"/>
    </row>
    <row r="114" spans="1:12" s="119" customFormat="1" ht="67.5">
      <c r="A114" s="73">
        <v>109</v>
      </c>
      <c r="B114" s="74" t="s">
        <v>615</v>
      </c>
      <c r="C114" s="74" t="s">
        <v>963</v>
      </c>
      <c r="D114" s="74" t="s">
        <v>964</v>
      </c>
      <c r="E114" s="117" t="s">
        <v>965</v>
      </c>
      <c r="F114" s="77">
        <v>0</v>
      </c>
      <c r="G114" s="77">
        <v>0</v>
      </c>
      <c r="H114" s="118"/>
      <c r="I114" s="100">
        <v>42736</v>
      </c>
      <c r="J114" s="78" t="s">
        <v>1194</v>
      </c>
      <c r="K114" s="78" t="s">
        <v>1195</v>
      </c>
      <c r="L114" s="118"/>
    </row>
    <row r="115" spans="1:12" s="119" customFormat="1" ht="67.5">
      <c r="A115" s="73">
        <v>110</v>
      </c>
      <c r="B115" s="74" t="s">
        <v>615</v>
      </c>
      <c r="C115" s="74" t="s">
        <v>966</v>
      </c>
      <c r="D115" s="74" t="s">
        <v>967</v>
      </c>
      <c r="E115" s="117" t="s">
        <v>968</v>
      </c>
      <c r="F115" s="77">
        <v>0</v>
      </c>
      <c r="G115" s="77">
        <v>0</v>
      </c>
      <c r="H115" s="118"/>
      <c r="I115" s="100">
        <v>42736</v>
      </c>
      <c r="J115" s="78" t="s">
        <v>1194</v>
      </c>
      <c r="K115" s="78" t="s">
        <v>1195</v>
      </c>
      <c r="L115" s="118"/>
    </row>
    <row r="116" spans="1:12" s="80" customFormat="1" ht="51">
      <c r="A116" s="73">
        <v>111</v>
      </c>
      <c r="B116" s="74" t="s">
        <v>969</v>
      </c>
      <c r="C116" s="74" t="s">
        <v>970</v>
      </c>
      <c r="D116" s="74" t="s">
        <v>971</v>
      </c>
      <c r="E116" s="75"/>
      <c r="F116" s="77">
        <v>7.678</v>
      </c>
      <c r="G116" s="77">
        <v>7.678</v>
      </c>
      <c r="H116" s="75"/>
      <c r="I116" s="79" t="s">
        <v>1157</v>
      </c>
      <c r="J116" s="79" t="s">
        <v>954</v>
      </c>
      <c r="K116" s="79" t="s">
        <v>1222</v>
      </c>
      <c r="L116" s="75"/>
    </row>
    <row r="117" spans="1:12" s="119" customFormat="1" ht="45">
      <c r="A117" s="73">
        <v>112</v>
      </c>
      <c r="B117" s="74" t="s">
        <v>244</v>
      </c>
      <c r="C117" s="74" t="s">
        <v>972</v>
      </c>
      <c r="D117" s="74" t="s">
        <v>973</v>
      </c>
      <c r="E117" s="117" t="s">
        <v>598</v>
      </c>
      <c r="F117" s="83">
        <v>0</v>
      </c>
      <c r="G117" s="83">
        <v>0</v>
      </c>
      <c r="H117" s="118"/>
      <c r="I117" s="100">
        <v>42736</v>
      </c>
      <c r="J117" s="78" t="s">
        <v>1194</v>
      </c>
      <c r="K117" s="78" t="s">
        <v>1195</v>
      </c>
      <c r="L117" s="78"/>
    </row>
    <row r="118" spans="1:12" s="119" customFormat="1" ht="38.25">
      <c r="A118" s="73">
        <v>113</v>
      </c>
      <c r="B118" s="74" t="s">
        <v>615</v>
      </c>
      <c r="C118" s="74" t="s">
        <v>1127</v>
      </c>
      <c r="D118" s="74" t="s">
        <v>1128</v>
      </c>
      <c r="E118" s="117" t="s">
        <v>655</v>
      </c>
      <c r="F118" s="83">
        <v>0</v>
      </c>
      <c r="G118" s="83">
        <v>0</v>
      </c>
      <c r="H118" s="118"/>
      <c r="I118" s="100">
        <v>42736</v>
      </c>
      <c r="J118" s="78" t="s">
        <v>1194</v>
      </c>
      <c r="K118" s="78" t="s">
        <v>1195</v>
      </c>
      <c r="L118" s="78"/>
    </row>
    <row r="119" spans="1:12" s="80" customFormat="1" ht="67.5">
      <c r="A119" s="73">
        <v>114</v>
      </c>
      <c r="B119" s="74" t="s">
        <v>1129</v>
      </c>
      <c r="C119" s="74" t="s">
        <v>1130</v>
      </c>
      <c r="D119" s="74" t="s">
        <v>1131</v>
      </c>
      <c r="E119" s="81" t="s">
        <v>680</v>
      </c>
      <c r="F119" s="83">
        <v>420</v>
      </c>
      <c r="G119" s="83">
        <v>420</v>
      </c>
      <c r="H119" s="75"/>
      <c r="I119" s="79" t="s">
        <v>1165</v>
      </c>
      <c r="J119" s="79" t="s">
        <v>983</v>
      </c>
      <c r="K119" s="79" t="s">
        <v>1222</v>
      </c>
      <c r="L119" s="79"/>
    </row>
    <row r="120" spans="1:12" s="119" customFormat="1" ht="101.25" customHeight="1">
      <c r="A120" s="73">
        <v>115</v>
      </c>
      <c r="B120" s="74" t="s">
        <v>591</v>
      </c>
      <c r="C120" s="74" t="s">
        <v>976</v>
      </c>
      <c r="D120" s="74" t="s">
        <v>975</v>
      </c>
      <c r="E120" s="117" t="s">
        <v>592</v>
      </c>
      <c r="F120" s="83">
        <v>0</v>
      </c>
      <c r="G120" s="83">
        <v>0</v>
      </c>
      <c r="H120" s="118"/>
      <c r="I120" s="100">
        <v>42736</v>
      </c>
      <c r="J120" s="78" t="s">
        <v>1194</v>
      </c>
      <c r="K120" s="78" t="s">
        <v>1195</v>
      </c>
      <c r="L120" s="78"/>
    </row>
    <row r="121" spans="1:12" s="119" customFormat="1" ht="38.25">
      <c r="A121" s="73">
        <v>116</v>
      </c>
      <c r="B121" s="74" t="s">
        <v>244</v>
      </c>
      <c r="C121" s="74" t="s">
        <v>977</v>
      </c>
      <c r="D121" s="74" t="s">
        <v>978</v>
      </c>
      <c r="E121" s="117" t="s">
        <v>601</v>
      </c>
      <c r="F121" s="83">
        <v>0</v>
      </c>
      <c r="G121" s="83">
        <v>0</v>
      </c>
      <c r="H121" s="118"/>
      <c r="I121" s="100">
        <v>42736</v>
      </c>
      <c r="J121" s="78" t="s">
        <v>1194</v>
      </c>
      <c r="K121" s="78" t="s">
        <v>1195</v>
      </c>
      <c r="L121" s="78"/>
    </row>
    <row r="122" spans="1:12" s="80" customFormat="1" ht="51">
      <c r="A122" s="73">
        <v>117</v>
      </c>
      <c r="B122" s="74" t="s">
        <v>338</v>
      </c>
      <c r="C122" s="74" t="s">
        <v>979</v>
      </c>
      <c r="D122" s="74" t="s">
        <v>980</v>
      </c>
      <c r="E122" s="81" t="s">
        <v>610</v>
      </c>
      <c r="F122" s="83">
        <v>6</v>
      </c>
      <c r="G122" s="83">
        <v>6</v>
      </c>
      <c r="H122" s="75"/>
      <c r="I122" s="79" t="s">
        <v>1158</v>
      </c>
      <c r="J122" s="79" t="s">
        <v>983</v>
      </c>
      <c r="K122" s="79" t="s">
        <v>1222</v>
      </c>
      <c r="L122" s="75"/>
    </row>
    <row r="123" spans="1:12" s="119" customFormat="1" ht="56.25">
      <c r="A123" s="73">
        <v>118</v>
      </c>
      <c r="B123" s="74" t="s">
        <v>1132</v>
      </c>
      <c r="C123" s="74" t="s">
        <v>1135</v>
      </c>
      <c r="D123" s="74" t="s">
        <v>981</v>
      </c>
      <c r="E123" s="117" t="s">
        <v>982</v>
      </c>
      <c r="F123" s="83">
        <v>0</v>
      </c>
      <c r="G123" s="83">
        <v>0</v>
      </c>
      <c r="H123" s="118"/>
      <c r="I123" s="100">
        <v>42736</v>
      </c>
      <c r="J123" s="78" t="s">
        <v>1194</v>
      </c>
      <c r="K123" s="78" t="s">
        <v>1195</v>
      </c>
      <c r="L123" s="78"/>
    </row>
    <row r="124" spans="1:12" s="119" customFormat="1" ht="56.25">
      <c r="A124" s="73">
        <v>119</v>
      </c>
      <c r="B124" s="74" t="s">
        <v>1132</v>
      </c>
      <c r="C124" s="74" t="s">
        <v>1133</v>
      </c>
      <c r="D124" s="74" t="s">
        <v>1134</v>
      </c>
      <c r="E124" s="117" t="s">
        <v>984</v>
      </c>
      <c r="F124" s="83">
        <v>0</v>
      </c>
      <c r="G124" s="83">
        <v>0</v>
      </c>
      <c r="H124" s="118"/>
      <c r="I124" s="100">
        <v>42736</v>
      </c>
      <c r="J124" s="78" t="s">
        <v>1194</v>
      </c>
      <c r="K124" s="78" t="s">
        <v>1195</v>
      </c>
      <c r="L124" s="78"/>
    </row>
    <row r="125" spans="1:12" s="119" customFormat="1" ht="38.25">
      <c r="A125" s="73">
        <v>120</v>
      </c>
      <c r="B125" s="74" t="s">
        <v>985</v>
      </c>
      <c r="C125" s="74" t="s">
        <v>986</v>
      </c>
      <c r="D125" s="74" t="s">
        <v>987</v>
      </c>
      <c r="E125" s="117" t="s">
        <v>988</v>
      </c>
      <c r="F125" s="84">
        <v>0</v>
      </c>
      <c r="G125" s="84">
        <v>0</v>
      </c>
      <c r="H125" s="118"/>
      <c r="I125" s="100">
        <v>42736</v>
      </c>
      <c r="J125" s="78" t="s">
        <v>1194</v>
      </c>
      <c r="K125" s="78" t="s">
        <v>1195</v>
      </c>
      <c r="L125" s="78"/>
    </row>
    <row r="126" spans="1:12" s="119" customFormat="1" ht="38.25">
      <c r="A126" s="73">
        <v>121</v>
      </c>
      <c r="B126" s="74" t="s">
        <v>244</v>
      </c>
      <c r="C126" s="74" t="s">
        <v>989</v>
      </c>
      <c r="D126" s="74" t="s">
        <v>990</v>
      </c>
      <c r="E126" s="117" t="s">
        <v>594</v>
      </c>
      <c r="F126" s="77">
        <v>0</v>
      </c>
      <c r="G126" s="77">
        <v>0</v>
      </c>
      <c r="H126" s="118"/>
      <c r="I126" s="100">
        <v>42736</v>
      </c>
      <c r="J126" s="78" t="s">
        <v>1194</v>
      </c>
      <c r="K126" s="78" t="s">
        <v>1195</v>
      </c>
      <c r="L126" s="78"/>
    </row>
    <row r="127" spans="1:12" s="119" customFormat="1" ht="38.25">
      <c r="A127" s="73">
        <v>122</v>
      </c>
      <c r="B127" s="74" t="s">
        <v>244</v>
      </c>
      <c r="C127" s="74" t="s">
        <v>991</v>
      </c>
      <c r="D127" s="74" t="s">
        <v>992</v>
      </c>
      <c r="E127" s="117" t="s">
        <v>595</v>
      </c>
      <c r="F127" s="77">
        <v>0</v>
      </c>
      <c r="G127" s="77">
        <v>0</v>
      </c>
      <c r="H127" s="118"/>
      <c r="I127" s="100">
        <v>42736</v>
      </c>
      <c r="J127" s="78" t="s">
        <v>1194</v>
      </c>
      <c r="K127" s="78" t="s">
        <v>1195</v>
      </c>
      <c r="L127" s="78"/>
    </row>
    <row r="128" spans="1:12" s="119" customFormat="1" ht="90" customHeight="1">
      <c r="A128" s="73">
        <v>123</v>
      </c>
      <c r="B128" s="74" t="s">
        <v>591</v>
      </c>
      <c r="C128" s="74" t="s">
        <v>993</v>
      </c>
      <c r="D128" s="74" t="s">
        <v>994</v>
      </c>
      <c r="E128" s="117" t="s">
        <v>995</v>
      </c>
      <c r="F128" s="83">
        <v>0</v>
      </c>
      <c r="G128" s="83">
        <v>0</v>
      </c>
      <c r="H128" s="118"/>
      <c r="I128" s="100">
        <v>42736</v>
      </c>
      <c r="J128" s="78" t="s">
        <v>1194</v>
      </c>
      <c r="K128" s="78" t="s">
        <v>1195</v>
      </c>
      <c r="L128" s="78"/>
    </row>
    <row r="129" spans="1:12" s="119" customFormat="1" ht="38.25">
      <c r="A129" s="73">
        <v>124</v>
      </c>
      <c r="B129" s="74" t="s">
        <v>244</v>
      </c>
      <c r="C129" s="74" t="s">
        <v>996</v>
      </c>
      <c r="D129" s="74" t="s">
        <v>997</v>
      </c>
      <c r="E129" s="117" t="s">
        <v>998</v>
      </c>
      <c r="F129" s="83">
        <v>0</v>
      </c>
      <c r="G129" s="83">
        <v>0</v>
      </c>
      <c r="H129" s="118"/>
      <c r="I129" s="100">
        <v>42736</v>
      </c>
      <c r="J129" s="78" t="s">
        <v>1194</v>
      </c>
      <c r="K129" s="78" t="s">
        <v>1195</v>
      </c>
      <c r="L129" s="78"/>
    </row>
    <row r="130" spans="1:12" s="119" customFormat="1" ht="38.25">
      <c r="A130" s="73">
        <v>125</v>
      </c>
      <c r="B130" s="74" t="s">
        <v>999</v>
      </c>
      <c r="C130" s="74" t="s">
        <v>1000</v>
      </c>
      <c r="D130" s="74" t="s">
        <v>1001</v>
      </c>
      <c r="E130" s="117" t="s">
        <v>602</v>
      </c>
      <c r="F130" s="83">
        <v>0</v>
      </c>
      <c r="G130" s="83">
        <v>0</v>
      </c>
      <c r="H130" s="118"/>
      <c r="I130" s="100">
        <v>42736</v>
      </c>
      <c r="J130" s="78" t="s">
        <v>1194</v>
      </c>
      <c r="K130" s="78" t="s">
        <v>1195</v>
      </c>
      <c r="L130" s="78"/>
    </row>
    <row r="131" spans="1:12" s="80" customFormat="1" ht="78.75">
      <c r="A131" s="73">
        <v>126</v>
      </c>
      <c r="B131" s="74" t="s">
        <v>1137</v>
      </c>
      <c r="C131" s="74" t="s">
        <v>1136</v>
      </c>
      <c r="D131" s="74" t="s">
        <v>1002</v>
      </c>
      <c r="E131" s="81" t="s">
        <v>1003</v>
      </c>
      <c r="F131" s="83">
        <v>330</v>
      </c>
      <c r="G131" s="84">
        <v>61.6</v>
      </c>
      <c r="H131" s="75"/>
      <c r="I131" s="79" t="s">
        <v>1156</v>
      </c>
      <c r="J131" s="85">
        <v>39994</v>
      </c>
      <c r="K131" s="79" t="s">
        <v>1222</v>
      </c>
      <c r="L131" s="75" t="s">
        <v>632</v>
      </c>
    </row>
    <row r="132" spans="1:12" s="119" customFormat="1" ht="38.25">
      <c r="A132" s="73">
        <v>127</v>
      </c>
      <c r="B132" s="74" t="s">
        <v>244</v>
      </c>
      <c r="C132" s="74" t="s">
        <v>1004</v>
      </c>
      <c r="D132" s="74" t="s">
        <v>1005</v>
      </c>
      <c r="E132" s="117" t="s">
        <v>597</v>
      </c>
      <c r="F132" s="83">
        <v>0</v>
      </c>
      <c r="G132" s="77">
        <v>0</v>
      </c>
      <c r="H132" s="118"/>
      <c r="I132" s="100">
        <v>42736</v>
      </c>
      <c r="J132" s="78" t="s">
        <v>1194</v>
      </c>
      <c r="K132" s="78" t="s">
        <v>1195</v>
      </c>
      <c r="L132" s="118"/>
    </row>
    <row r="133" spans="1:12" s="119" customFormat="1" ht="38.25">
      <c r="A133" s="73">
        <v>128</v>
      </c>
      <c r="B133" s="74" t="s">
        <v>244</v>
      </c>
      <c r="C133" s="74" t="s">
        <v>1006</v>
      </c>
      <c r="D133" s="74" t="s">
        <v>1007</v>
      </c>
      <c r="E133" s="117" t="s">
        <v>596</v>
      </c>
      <c r="F133" s="77">
        <v>0</v>
      </c>
      <c r="G133" s="77">
        <v>0</v>
      </c>
      <c r="H133" s="118"/>
      <c r="I133" s="100">
        <v>42736</v>
      </c>
      <c r="J133" s="78" t="s">
        <v>1194</v>
      </c>
      <c r="K133" s="78" t="s">
        <v>1195</v>
      </c>
      <c r="L133" s="78"/>
    </row>
    <row r="134" spans="1:12" s="80" customFormat="1" ht="51">
      <c r="A134" s="73">
        <v>129</v>
      </c>
      <c r="B134" s="74" t="s">
        <v>974</v>
      </c>
      <c r="C134" s="74" t="s">
        <v>1008</v>
      </c>
      <c r="D134" s="75" t="s">
        <v>1220</v>
      </c>
      <c r="E134" s="81" t="s">
        <v>1221</v>
      </c>
      <c r="F134" s="77">
        <v>99.597</v>
      </c>
      <c r="G134" s="77">
        <v>29.879</v>
      </c>
      <c r="H134" s="75"/>
      <c r="I134" s="85">
        <v>40117</v>
      </c>
      <c r="J134" s="85">
        <v>40117</v>
      </c>
      <c r="K134" s="79" t="s">
        <v>1222</v>
      </c>
      <c r="L134" s="75" t="s">
        <v>632</v>
      </c>
    </row>
    <row r="135" spans="1:12" s="119" customFormat="1" ht="67.5">
      <c r="A135" s="73">
        <v>130</v>
      </c>
      <c r="B135" s="74" t="s">
        <v>615</v>
      </c>
      <c r="C135" s="74" t="s">
        <v>1138</v>
      </c>
      <c r="D135" s="74" t="s">
        <v>1139</v>
      </c>
      <c r="E135" s="117" t="s">
        <v>617</v>
      </c>
      <c r="F135" s="77">
        <v>0</v>
      </c>
      <c r="G135" s="77">
        <v>0</v>
      </c>
      <c r="H135" s="118"/>
      <c r="I135" s="100">
        <v>42736</v>
      </c>
      <c r="J135" s="78" t="s">
        <v>1194</v>
      </c>
      <c r="K135" s="78" t="s">
        <v>1195</v>
      </c>
      <c r="L135" s="118"/>
    </row>
    <row r="136" spans="1:12" s="119" customFormat="1" ht="78.75">
      <c r="A136" s="73">
        <v>131</v>
      </c>
      <c r="B136" s="74" t="s">
        <v>615</v>
      </c>
      <c r="C136" s="74" t="s">
        <v>1009</v>
      </c>
      <c r="D136" s="74" t="s">
        <v>1140</v>
      </c>
      <c r="E136" s="117" t="s">
        <v>620</v>
      </c>
      <c r="F136" s="77">
        <v>0</v>
      </c>
      <c r="G136" s="77">
        <v>0</v>
      </c>
      <c r="H136" s="118"/>
      <c r="I136" s="100">
        <v>42736</v>
      </c>
      <c r="J136" s="78" t="s">
        <v>1194</v>
      </c>
      <c r="K136" s="78" t="s">
        <v>1195</v>
      </c>
      <c r="L136" s="118"/>
    </row>
    <row r="137" spans="1:12" s="119" customFormat="1" ht="67.5">
      <c r="A137" s="73">
        <v>132</v>
      </c>
      <c r="B137" s="74" t="s">
        <v>615</v>
      </c>
      <c r="C137" s="74" t="s">
        <v>1010</v>
      </c>
      <c r="D137" s="74" t="s">
        <v>1149</v>
      </c>
      <c r="E137" s="117" t="s">
        <v>1011</v>
      </c>
      <c r="F137" s="77">
        <v>0</v>
      </c>
      <c r="G137" s="77">
        <v>0</v>
      </c>
      <c r="H137" s="118"/>
      <c r="I137" s="100">
        <v>42736</v>
      </c>
      <c r="J137" s="78" t="s">
        <v>1194</v>
      </c>
      <c r="K137" s="78" t="s">
        <v>1195</v>
      </c>
      <c r="L137" s="118"/>
    </row>
    <row r="138" spans="1:12" s="119" customFormat="1" ht="78.75">
      <c r="A138" s="73">
        <v>133</v>
      </c>
      <c r="B138" s="74" t="s">
        <v>615</v>
      </c>
      <c r="C138" s="74" t="s">
        <v>1012</v>
      </c>
      <c r="D138" s="74" t="s">
        <v>1141</v>
      </c>
      <c r="E138" s="117" t="s">
        <v>625</v>
      </c>
      <c r="F138" s="77">
        <v>0</v>
      </c>
      <c r="G138" s="77">
        <v>0</v>
      </c>
      <c r="H138" s="118"/>
      <c r="I138" s="100">
        <v>42736</v>
      </c>
      <c r="J138" s="78" t="s">
        <v>1194</v>
      </c>
      <c r="K138" s="78" t="s">
        <v>1195</v>
      </c>
      <c r="L138" s="118"/>
    </row>
    <row r="139" spans="1:12" s="119" customFormat="1" ht="78.75">
      <c r="A139" s="73">
        <v>134</v>
      </c>
      <c r="B139" s="74" t="s">
        <v>615</v>
      </c>
      <c r="C139" s="74" t="s">
        <v>1013</v>
      </c>
      <c r="D139" s="74" t="s">
        <v>1142</v>
      </c>
      <c r="E139" s="117" t="s">
        <v>628</v>
      </c>
      <c r="F139" s="77">
        <v>0</v>
      </c>
      <c r="G139" s="77">
        <v>0</v>
      </c>
      <c r="H139" s="118"/>
      <c r="I139" s="100">
        <v>42736</v>
      </c>
      <c r="J139" s="78" t="s">
        <v>1194</v>
      </c>
      <c r="K139" s="78" t="s">
        <v>1195</v>
      </c>
      <c r="L139" s="118"/>
    </row>
    <row r="140" spans="1:12" s="119" customFormat="1" ht="102" customHeight="1">
      <c r="A140" s="73">
        <v>135</v>
      </c>
      <c r="B140" s="74" t="s">
        <v>615</v>
      </c>
      <c r="C140" s="74" t="s">
        <v>1144</v>
      </c>
      <c r="D140" s="74" t="s">
        <v>1174</v>
      </c>
      <c r="E140" s="117" t="s">
        <v>1143</v>
      </c>
      <c r="F140" s="121">
        <v>0</v>
      </c>
      <c r="G140" s="121">
        <v>0</v>
      </c>
      <c r="H140" s="118"/>
      <c r="I140" s="100">
        <v>42736</v>
      </c>
      <c r="J140" s="78" t="s">
        <v>1194</v>
      </c>
      <c r="K140" s="78" t="s">
        <v>1195</v>
      </c>
      <c r="L140" s="118"/>
    </row>
    <row r="141" spans="1:12" s="119" customFormat="1" ht="90.75" customHeight="1">
      <c r="A141" s="73">
        <v>136</v>
      </c>
      <c r="B141" s="74" t="s">
        <v>615</v>
      </c>
      <c r="C141" s="74" t="s">
        <v>1145</v>
      </c>
      <c r="D141" s="74" t="s">
        <v>1172</v>
      </c>
      <c r="E141" s="117" t="s">
        <v>1146</v>
      </c>
      <c r="F141" s="118">
        <v>0</v>
      </c>
      <c r="G141" s="118">
        <v>0</v>
      </c>
      <c r="H141" s="118"/>
      <c r="I141" s="100">
        <v>42736</v>
      </c>
      <c r="J141" s="78" t="s">
        <v>1194</v>
      </c>
      <c r="K141" s="78" t="s">
        <v>1195</v>
      </c>
      <c r="L141" s="118"/>
    </row>
    <row r="142" spans="1:12" s="119" customFormat="1" ht="103.5" customHeight="1">
      <c r="A142" s="73">
        <v>137</v>
      </c>
      <c r="B142" s="74" t="s">
        <v>615</v>
      </c>
      <c r="C142" s="74" t="s">
        <v>1147</v>
      </c>
      <c r="D142" s="74" t="s">
        <v>1173</v>
      </c>
      <c r="E142" s="117" t="s">
        <v>1148</v>
      </c>
      <c r="F142" s="118">
        <v>0</v>
      </c>
      <c r="G142" s="118">
        <v>0</v>
      </c>
      <c r="H142" s="118"/>
      <c r="I142" s="100">
        <v>42736</v>
      </c>
      <c r="J142" s="78" t="s">
        <v>1194</v>
      </c>
      <c r="K142" s="78" t="s">
        <v>1195</v>
      </c>
      <c r="L142" s="118"/>
    </row>
    <row r="143" spans="1:12" s="80" customFormat="1" ht="51">
      <c r="A143" s="73">
        <v>138</v>
      </c>
      <c r="B143" s="74" t="s">
        <v>1178</v>
      </c>
      <c r="C143" s="74" t="s">
        <v>1175</v>
      </c>
      <c r="D143" s="74" t="s">
        <v>1176</v>
      </c>
      <c r="E143" s="81" t="s">
        <v>1177</v>
      </c>
      <c r="F143" s="75">
        <v>8.5</v>
      </c>
      <c r="G143" s="75">
        <v>8.5</v>
      </c>
      <c r="H143" s="75"/>
      <c r="I143" s="79" t="s">
        <v>1181</v>
      </c>
      <c r="J143" s="79" t="s">
        <v>1182</v>
      </c>
      <c r="K143" s="79" t="s">
        <v>1222</v>
      </c>
      <c r="L143" s="75"/>
    </row>
    <row r="144" spans="1:12" s="80" customFormat="1" ht="51">
      <c r="A144" s="73">
        <v>139</v>
      </c>
      <c r="B144" s="74" t="s">
        <v>1179</v>
      </c>
      <c r="C144" s="74" t="s">
        <v>1175</v>
      </c>
      <c r="D144" s="74" t="s">
        <v>1180</v>
      </c>
      <c r="E144" s="81" t="s">
        <v>1177</v>
      </c>
      <c r="F144" s="75">
        <v>8.5</v>
      </c>
      <c r="G144" s="75">
        <v>8.5</v>
      </c>
      <c r="H144" s="75"/>
      <c r="I144" s="79" t="s">
        <v>1183</v>
      </c>
      <c r="J144" s="79" t="s">
        <v>1182</v>
      </c>
      <c r="K144" s="79" t="s">
        <v>1222</v>
      </c>
      <c r="L144" s="75"/>
    </row>
    <row r="145" spans="1:12" s="80" customFormat="1" ht="56.25">
      <c r="A145" s="73">
        <v>140</v>
      </c>
      <c r="B145" s="74" t="s">
        <v>1184</v>
      </c>
      <c r="C145" s="74" t="s">
        <v>1187</v>
      </c>
      <c r="D145" s="74" t="s">
        <v>1185</v>
      </c>
      <c r="E145" s="81" t="s">
        <v>1186</v>
      </c>
      <c r="F145" s="75">
        <v>7.5</v>
      </c>
      <c r="G145" s="75">
        <v>7.5</v>
      </c>
      <c r="H145" s="75"/>
      <c r="I145" s="79" t="s">
        <v>1188</v>
      </c>
      <c r="J145" s="79" t="s">
        <v>1182</v>
      </c>
      <c r="K145" s="79" t="s">
        <v>1222</v>
      </c>
      <c r="L145" s="75"/>
    </row>
    <row r="146" spans="1:12" s="80" customFormat="1" ht="51">
      <c r="A146" s="73">
        <v>141</v>
      </c>
      <c r="B146" s="74" t="s">
        <v>1189</v>
      </c>
      <c r="C146" s="74" t="s">
        <v>1190</v>
      </c>
      <c r="D146" s="74" t="s">
        <v>1191</v>
      </c>
      <c r="E146" s="81" t="s">
        <v>1192</v>
      </c>
      <c r="F146" s="75">
        <v>8.5</v>
      </c>
      <c r="G146" s="75">
        <v>8.5</v>
      </c>
      <c r="H146" s="75"/>
      <c r="I146" s="79" t="s">
        <v>1193</v>
      </c>
      <c r="J146" s="79" t="s">
        <v>1182</v>
      </c>
      <c r="K146" s="79" t="s">
        <v>1222</v>
      </c>
      <c r="L146" s="75"/>
    </row>
    <row r="147" spans="1:12" s="80" customFormat="1" ht="12.75">
      <c r="A147" s="75"/>
      <c r="B147" s="75"/>
      <c r="C147" s="75"/>
      <c r="D147" s="75"/>
      <c r="E147" s="112"/>
      <c r="F147" s="125">
        <f>SUM(F6:F147)</f>
        <v>15141.500000000002</v>
      </c>
      <c r="G147" s="114">
        <f>SUM(G6:G146)</f>
        <v>8950.130000000003</v>
      </c>
      <c r="H147" s="75"/>
      <c r="I147" s="75"/>
      <c r="J147" s="75"/>
      <c r="K147" s="75"/>
      <c r="L147" s="75"/>
    </row>
  </sheetData>
  <sheetProtection/>
  <autoFilter ref="B1:B147"/>
  <mergeCells count="2">
    <mergeCell ref="C2:K2"/>
    <mergeCell ref="D4:I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6.00390625" style="0" customWidth="1"/>
    <col min="2" max="2" width="22.625" style="0" customWidth="1"/>
    <col min="3" max="3" width="22.00390625" style="0" customWidth="1"/>
    <col min="4" max="4" width="18.25390625" style="0" customWidth="1"/>
    <col min="5" max="5" width="12.625" style="0" customWidth="1"/>
    <col min="6" max="6" width="19.125" style="0" customWidth="1"/>
    <col min="7" max="7" width="14.375" style="0" customWidth="1"/>
    <col min="8" max="8" width="13.375" style="0" customWidth="1"/>
    <col min="9" max="9" width="15.875" style="0" customWidth="1"/>
    <col min="10" max="10" width="14.625" style="0" customWidth="1"/>
  </cols>
  <sheetData>
    <row r="2" spans="2:9" ht="63" customHeight="1">
      <c r="B2" s="236" t="s">
        <v>1353</v>
      </c>
      <c r="C2" s="236"/>
      <c r="D2" s="236"/>
      <c r="E2" s="236"/>
      <c r="F2" s="236"/>
      <c r="G2" s="236"/>
      <c r="H2" s="236"/>
      <c r="I2" s="236"/>
    </row>
    <row r="4" spans="1:10" ht="76.5" customHeight="1">
      <c r="A4" s="11" t="s">
        <v>1037</v>
      </c>
      <c r="B4" s="11" t="s">
        <v>1036</v>
      </c>
      <c r="C4" s="11" t="s">
        <v>766</v>
      </c>
      <c r="D4" s="11" t="s">
        <v>767</v>
      </c>
      <c r="E4" s="51" t="s">
        <v>1038</v>
      </c>
      <c r="F4" s="51" t="s">
        <v>1039</v>
      </c>
      <c r="G4" s="51" t="s">
        <v>770</v>
      </c>
      <c r="H4" s="51" t="s">
        <v>771</v>
      </c>
      <c r="I4" s="51" t="s">
        <v>772</v>
      </c>
      <c r="J4" s="51" t="s">
        <v>773</v>
      </c>
    </row>
    <row r="5" spans="1:10" ht="165.75">
      <c r="A5" s="6" t="s">
        <v>4</v>
      </c>
      <c r="B5" s="3" t="s">
        <v>1040</v>
      </c>
      <c r="C5" s="3" t="s">
        <v>1043</v>
      </c>
      <c r="D5" s="3" t="s">
        <v>1330</v>
      </c>
      <c r="E5" s="6"/>
      <c r="F5" s="52">
        <v>0</v>
      </c>
      <c r="G5" s="59" t="s">
        <v>1167</v>
      </c>
      <c r="H5" s="3" t="s">
        <v>1042</v>
      </c>
      <c r="I5" s="6"/>
      <c r="J5" s="6" t="s">
        <v>1101</v>
      </c>
    </row>
    <row r="6" spans="1:10" ht="165.75">
      <c r="A6" s="6" t="s">
        <v>9</v>
      </c>
      <c r="B6" s="3" t="s">
        <v>1040</v>
      </c>
      <c r="C6" s="3" t="s">
        <v>1044</v>
      </c>
      <c r="D6" s="3" t="s">
        <v>1331</v>
      </c>
      <c r="E6" s="6"/>
      <c r="F6" s="52">
        <v>0</v>
      </c>
      <c r="G6" s="59" t="s">
        <v>1166</v>
      </c>
      <c r="H6" s="3" t="s">
        <v>1045</v>
      </c>
      <c r="I6" s="6"/>
      <c r="J6" s="6" t="s">
        <v>1101</v>
      </c>
    </row>
    <row r="7" spans="1:10" ht="165.75">
      <c r="A7" s="53" t="s">
        <v>10</v>
      </c>
      <c r="B7" s="3" t="s">
        <v>1040</v>
      </c>
      <c r="C7" s="3" t="s">
        <v>1046</v>
      </c>
      <c r="D7" s="6" t="s">
        <v>1047</v>
      </c>
      <c r="E7" s="53">
        <v>75600</v>
      </c>
      <c r="F7" s="53">
        <v>452549.16</v>
      </c>
      <c r="G7" s="3" t="s">
        <v>1301</v>
      </c>
      <c r="H7" s="3" t="s">
        <v>1041</v>
      </c>
      <c r="I7" s="60" t="s">
        <v>1048</v>
      </c>
      <c r="J7" s="6"/>
    </row>
    <row r="8" spans="1:10" ht="153">
      <c r="A8" s="53" t="s">
        <v>13</v>
      </c>
      <c r="B8" s="60" t="s">
        <v>1049</v>
      </c>
      <c r="C8" s="60" t="s">
        <v>1050</v>
      </c>
      <c r="D8" s="53" t="s">
        <v>1054</v>
      </c>
      <c r="E8" s="53">
        <v>816</v>
      </c>
      <c r="F8" s="68">
        <v>2031.84</v>
      </c>
      <c r="G8" s="3" t="s">
        <v>1302</v>
      </c>
      <c r="H8" s="60" t="s">
        <v>1051</v>
      </c>
      <c r="I8" s="60" t="s">
        <v>1048</v>
      </c>
      <c r="J8" s="3" t="s">
        <v>1052</v>
      </c>
    </row>
    <row r="9" spans="1:10" ht="204">
      <c r="A9" s="53" t="s">
        <v>15</v>
      </c>
      <c r="B9" s="60" t="s">
        <v>1055</v>
      </c>
      <c r="C9" s="60" t="s">
        <v>1053</v>
      </c>
      <c r="D9" s="53" t="s">
        <v>1057</v>
      </c>
      <c r="E9" s="53">
        <v>3934</v>
      </c>
      <c r="F9" s="53">
        <v>203191.1</v>
      </c>
      <c r="G9" s="70" t="s">
        <v>1303</v>
      </c>
      <c r="H9" s="6"/>
      <c r="I9" s="60" t="s">
        <v>1048</v>
      </c>
      <c r="J9" s="3" t="s">
        <v>1063</v>
      </c>
    </row>
    <row r="10" spans="1:10" ht="204">
      <c r="A10" s="53" t="s">
        <v>18</v>
      </c>
      <c r="B10" s="60" t="s">
        <v>1055</v>
      </c>
      <c r="C10" s="60" t="s">
        <v>1056</v>
      </c>
      <c r="D10" s="53" t="s">
        <v>1058</v>
      </c>
      <c r="E10" s="53">
        <v>1998</v>
      </c>
      <c r="F10" s="53">
        <v>92767.14</v>
      </c>
      <c r="G10" s="70" t="s">
        <v>1304</v>
      </c>
      <c r="H10" s="6"/>
      <c r="I10" s="60" t="s">
        <v>1048</v>
      </c>
      <c r="J10" s="3" t="s">
        <v>1063</v>
      </c>
    </row>
    <row r="11" spans="1:10" ht="216.75">
      <c r="A11" s="53" t="s">
        <v>20</v>
      </c>
      <c r="B11" s="60" t="s">
        <v>1059</v>
      </c>
      <c r="C11" s="60" t="s">
        <v>1060</v>
      </c>
      <c r="D11" s="53" t="s">
        <v>1061</v>
      </c>
      <c r="E11" s="53">
        <v>5865</v>
      </c>
      <c r="F11" s="69">
        <v>518935.2</v>
      </c>
      <c r="G11" s="70" t="s">
        <v>1305</v>
      </c>
      <c r="H11" s="6"/>
      <c r="I11" s="60" t="s">
        <v>1048</v>
      </c>
      <c r="J11" s="3" t="s">
        <v>1062</v>
      </c>
    </row>
    <row r="12" spans="1:10" s="80" customFormat="1" ht="76.5">
      <c r="A12" s="75" t="s">
        <v>23</v>
      </c>
      <c r="B12" s="79" t="s">
        <v>1090</v>
      </c>
      <c r="C12" s="79" t="s">
        <v>1091</v>
      </c>
      <c r="D12" s="79" t="s">
        <v>1332</v>
      </c>
      <c r="E12" s="75"/>
      <c r="F12" s="86">
        <v>0</v>
      </c>
      <c r="G12" s="87" t="s">
        <v>1226</v>
      </c>
      <c r="H12" s="79" t="s">
        <v>1223</v>
      </c>
      <c r="I12" s="79" t="s">
        <v>1195</v>
      </c>
      <c r="J12" s="75" t="s">
        <v>1101</v>
      </c>
    </row>
    <row r="13" spans="1:10" s="80" customFormat="1" ht="76.5">
      <c r="A13" s="75" t="s">
        <v>25</v>
      </c>
      <c r="B13" s="79" t="s">
        <v>1090</v>
      </c>
      <c r="C13" s="79" t="s">
        <v>1092</v>
      </c>
      <c r="D13" s="79" t="s">
        <v>1333</v>
      </c>
      <c r="E13" s="75"/>
      <c r="F13" s="86">
        <v>0</v>
      </c>
      <c r="G13" s="87" t="s">
        <v>1227</v>
      </c>
      <c r="H13" s="79" t="s">
        <v>1223</v>
      </c>
      <c r="I13" s="79" t="s">
        <v>1195</v>
      </c>
      <c r="J13" s="75" t="s">
        <v>1101</v>
      </c>
    </row>
    <row r="14" spans="1:10" s="80" customFormat="1" ht="76.5">
      <c r="A14" s="75" t="s">
        <v>28</v>
      </c>
      <c r="B14" s="79" t="s">
        <v>1090</v>
      </c>
      <c r="C14" s="79" t="s">
        <v>1093</v>
      </c>
      <c r="D14" s="79" t="s">
        <v>1334</v>
      </c>
      <c r="E14" s="75"/>
      <c r="F14" s="86">
        <v>0</v>
      </c>
      <c r="G14" s="87" t="s">
        <v>1228</v>
      </c>
      <c r="H14" s="79" t="s">
        <v>1223</v>
      </c>
      <c r="I14" s="79" t="s">
        <v>1195</v>
      </c>
      <c r="J14" s="75" t="s">
        <v>1101</v>
      </c>
    </row>
    <row r="15" spans="1:10" s="80" customFormat="1" ht="76.5">
      <c r="A15" s="75" t="s">
        <v>29</v>
      </c>
      <c r="B15" s="79" t="s">
        <v>1090</v>
      </c>
      <c r="C15" s="79" t="s">
        <v>1094</v>
      </c>
      <c r="D15" s="79" t="s">
        <v>1335</v>
      </c>
      <c r="E15" s="75"/>
      <c r="F15" s="86">
        <v>0</v>
      </c>
      <c r="G15" s="87" t="s">
        <v>1229</v>
      </c>
      <c r="H15" s="79" t="s">
        <v>1223</v>
      </c>
      <c r="I15" s="79" t="s">
        <v>1195</v>
      </c>
      <c r="J15" s="75" t="s">
        <v>1101</v>
      </c>
    </row>
    <row r="16" spans="1:10" s="80" customFormat="1" ht="76.5">
      <c r="A16" s="75" t="s">
        <v>33</v>
      </c>
      <c r="B16" s="79" t="s">
        <v>1090</v>
      </c>
      <c r="C16" s="79" t="s">
        <v>1095</v>
      </c>
      <c r="D16" s="79" t="s">
        <v>1336</v>
      </c>
      <c r="E16" s="75"/>
      <c r="F16" s="86">
        <v>0</v>
      </c>
      <c r="G16" s="87" t="s">
        <v>1230</v>
      </c>
      <c r="H16" s="79" t="s">
        <v>1223</v>
      </c>
      <c r="I16" s="79" t="s">
        <v>1195</v>
      </c>
      <c r="J16" s="75" t="s">
        <v>1101</v>
      </c>
    </row>
    <row r="17" spans="1:10" s="80" customFormat="1" ht="76.5">
      <c r="A17" s="75" t="s">
        <v>36</v>
      </c>
      <c r="B17" s="79" t="s">
        <v>1090</v>
      </c>
      <c r="C17" s="79" t="s">
        <v>1096</v>
      </c>
      <c r="D17" s="79" t="s">
        <v>1337</v>
      </c>
      <c r="E17" s="75"/>
      <c r="F17" s="88">
        <v>0</v>
      </c>
      <c r="G17" s="87" t="s">
        <v>1231</v>
      </c>
      <c r="H17" s="79" t="s">
        <v>1224</v>
      </c>
      <c r="I17" s="79" t="s">
        <v>1195</v>
      </c>
      <c r="J17" s="75" t="s">
        <v>1101</v>
      </c>
    </row>
    <row r="18" spans="1:10" s="80" customFormat="1" ht="76.5">
      <c r="A18" s="75" t="s">
        <v>38</v>
      </c>
      <c r="B18" s="79" t="s">
        <v>1090</v>
      </c>
      <c r="C18" s="79" t="s">
        <v>1097</v>
      </c>
      <c r="D18" s="79" t="s">
        <v>1338</v>
      </c>
      <c r="E18" s="75"/>
      <c r="F18" s="86">
        <v>0</v>
      </c>
      <c r="G18" s="87" t="s">
        <v>1232</v>
      </c>
      <c r="H18" s="79" t="s">
        <v>1225</v>
      </c>
      <c r="I18" s="79" t="s">
        <v>1195</v>
      </c>
      <c r="J18" s="75" t="s">
        <v>1101</v>
      </c>
    </row>
    <row r="19" spans="1:10" s="80" customFormat="1" ht="76.5">
      <c r="A19" s="75" t="s">
        <v>41</v>
      </c>
      <c r="B19" s="79" t="s">
        <v>1090</v>
      </c>
      <c r="C19" s="79" t="s">
        <v>1098</v>
      </c>
      <c r="D19" s="79" t="s">
        <v>1339</v>
      </c>
      <c r="E19" s="75"/>
      <c r="F19" s="86">
        <v>0</v>
      </c>
      <c r="G19" s="87" t="s">
        <v>1231</v>
      </c>
      <c r="H19" s="79" t="s">
        <v>1225</v>
      </c>
      <c r="I19" s="79" t="s">
        <v>1195</v>
      </c>
      <c r="J19" s="75" t="s">
        <v>1101</v>
      </c>
    </row>
    <row r="20" spans="1:10" s="80" customFormat="1" ht="76.5">
      <c r="A20" s="75" t="s">
        <v>43</v>
      </c>
      <c r="B20" s="79" t="s">
        <v>1090</v>
      </c>
      <c r="C20" s="79" t="s">
        <v>1099</v>
      </c>
      <c r="D20" s="79" t="s">
        <v>1342</v>
      </c>
      <c r="E20" s="75"/>
      <c r="F20" s="86">
        <v>0</v>
      </c>
      <c r="G20" s="87" t="s">
        <v>1231</v>
      </c>
      <c r="H20" s="79" t="s">
        <v>1224</v>
      </c>
      <c r="I20" s="79" t="s">
        <v>1195</v>
      </c>
      <c r="J20" s="75" t="s">
        <v>1101</v>
      </c>
    </row>
    <row r="21" spans="1:10" s="80" customFormat="1" ht="76.5">
      <c r="A21" s="75" t="s">
        <v>46</v>
      </c>
      <c r="B21" s="79" t="s">
        <v>1090</v>
      </c>
      <c r="C21" s="79" t="s">
        <v>1100</v>
      </c>
      <c r="D21" s="79" t="s">
        <v>1340</v>
      </c>
      <c r="E21" s="75"/>
      <c r="F21" s="86">
        <v>0</v>
      </c>
      <c r="G21" s="87" t="s">
        <v>1231</v>
      </c>
      <c r="H21" s="79" t="s">
        <v>1224</v>
      </c>
      <c r="I21" s="79" t="s">
        <v>1195</v>
      </c>
      <c r="J21" s="75" t="s">
        <v>1101</v>
      </c>
    </row>
    <row r="22" spans="1:10" s="80" customFormat="1" ht="76.5">
      <c r="A22" s="75" t="s">
        <v>48</v>
      </c>
      <c r="B22" s="79" t="s">
        <v>1040</v>
      </c>
      <c r="C22" s="79" t="s">
        <v>1233</v>
      </c>
      <c r="D22" s="79" t="s">
        <v>1341</v>
      </c>
      <c r="E22" s="75"/>
      <c r="F22" s="75">
        <v>0</v>
      </c>
      <c r="G22" s="79" t="s">
        <v>1234</v>
      </c>
      <c r="H22" s="79" t="s">
        <v>1235</v>
      </c>
      <c r="I22" s="75"/>
      <c r="J22" s="75" t="s">
        <v>1101</v>
      </c>
    </row>
    <row r="23" spans="1:10" s="80" customFormat="1" ht="89.25">
      <c r="A23" s="75" t="s">
        <v>50</v>
      </c>
      <c r="B23" s="79" t="s">
        <v>1236</v>
      </c>
      <c r="C23" s="79" t="s">
        <v>1240</v>
      </c>
      <c r="D23" s="75" t="s">
        <v>1237</v>
      </c>
      <c r="E23" s="75">
        <v>471</v>
      </c>
      <c r="F23" s="75">
        <v>268.47</v>
      </c>
      <c r="G23" s="79" t="s">
        <v>1284</v>
      </c>
      <c r="H23" s="78" t="s">
        <v>6</v>
      </c>
      <c r="I23" s="79" t="s">
        <v>1048</v>
      </c>
      <c r="J23" s="75"/>
    </row>
    <row r="24" spans="1:10" s="80" customFormat="1" ht="89.25">
      <c r="A24" s="75" t="s">
        <v>52</v>
      </c>
      <c r="B24" s="79" t="s">
        <v>1236</v>
      </c>
      <c r="C24" s="79" t="s">
        <v>1241</v>
      </c>
      <c r="D24" s="75" t="s">
        <v>1238</v>
      </c>
      <c r="E24" s="75">
        <v>320</v>
      </c>
      <c r="F24" s="75">
        <v>182.4</v>
      </c>
      <c r="G24" s="109" t="s">
        <v>1285</v>
      </c>
      <c r="H24" s="78" t="s">
        <v>6</v>
      </c>
      <c r="I24" s="79" t="s">
        <v>1048</v>
      </c>
      <c r="J24" s="75"/>
    </row>
    <row r="25" spans="1:10" s="80" customFormat="1" ht="76.5">
      <c r="A25" s="75" t="s">
        <v>54</v>
      </c>
      <c r="B25" s="79" t="s">
        <v>1239</v>
      </c>
      <c r="C25" s="79" t="s">
        <v>1252</v>
      </c>
      <c r="D25" s="75" t="s">
        <v>1242</v>
      </c>
      <c r="E25" s="75">
        <v>1541</v>
      </c>
      <c r="F25" s="75">
        <v>46.23</v>
      </c>
      <c r="G25" s="109" t="s">
        <v>1286</v>
      </c>
      <c r="H25" s="79" t="s">
        <v>983</v>
      </c>
      <c r="I25" s="79" t="s">
        <v>1048</v>
      </c>
      <c r="J25" s="75"/>
    </row>
    <row r="26" spans="1:10" s="80" customFormat="1" ht="89.25">
      <c r="A26" s="75" t="s">
        <v>56</v>
      </c>
      <c r="B26" s="79" t="s">
        <v>1343</v>
      </c>
      <c r="C26" s="79" t="s">
        <v>1243</v>
      </c>
      <c r="D26" s="75" t="s">
        <v>1244</v>
      </c>
      <c r="E26" s="75">
        <v>3407</v>
      </c>
      <c r="F26" s="75">
        <v>1941.99</v>
      </c>
      <c r="G26" s="109" t="s">
        <v>1287</v>
      </c>
      <c r="H26" s="78" t="s">
        <v>6</v>
      </c>
      <c r="I26" s="79" t="s">
        <v>1048</v>
      </c>
      <c r="J26" s="75"/>
    </row>
    <row r="27" spans="1:10" s="80" customFormat="1" ht="89.25">
      <c r="A27" s="75" t="s">
        <v>58</v>
      </c>
      <c r="B27" s="79" t="s">
        <v>1245</v>
      </c>
      <c r="C27" s="79" t="s">
        <v>1246</v>
      </c>
      <c r="D27" s="75" t="s">
        <v>1219</v>
      </c>
      <c r="E27" s="75">
        <v>2189</v>
      </c>
      <c r="F27" s="75">
        <v>498894.99</v>
      </c>
      <c r="G27" s="109" t="s">
        <v>1288</v>
      </c>
      <c r="H27" s="78" t="s">
        <v>6</v>
      </c>
      <c r="I27" s="79" t="s">
        <v>1048</v>
      </c>
      <c r="J27" s="75"/>
    </row>
    <row r="28" spans="1:10" s="80" customFormat="1" ht="89.25">
      <c r="A28" s="75" t="s">
        <v>61</v>
      </c>
      <c r="B28" s="79" t="s">
        <v>1245</v>
      </c>
      <c r="C28" s="79" t="s">
        <v>1247</v>
      </c>
      <c r="D28" s="75" t="s">
        <v>1218</v>
      </c>
      <c r="E28" s="75">
        <v>1406</v>
      </c>
      <c r="F28" s="75">
        <v>320441.46</v>
      </c>
      <c r="G28" s="109" t="s">
        <v>1289</v>
      </c>
      <c r="H28" s="78" t="s">
        <v>6</v>
      </c>
      <c r="I28" s="79" t="s">
        <v>1048</v>
      </c>
      <c r="J28" s="75"/>
    </row>
    <row r="29" spans="1:10" s="80" customFormat="1" ht="89.25">
      <c r="A29" s="75" t="s">
        <v>63</v>
      </c>
      <c r="B29" s="79" t="s">
        <v>1245</v>
      </c>
      <c r="C29" s="79" t="s">
        <v>1248</v>
      </c>
      <c r="D29" s="75" t="s">
        <v>1209</v>
      </c>
      <c r="E29" s="75">
        <v>24831</v>
      </c>
      <c r="F29" s="75">
        <v>1214484.21</v>
      </c>
      <c r="G29" s="109" t="s">
        <v>1290</v>
      </c>
      <c r="H29" s="78" t="s">
        <v>6</v>
      </c>
      <c r="I29" s="79" t="s">
        <v>1048</v>
      </c>
      <c r="J29" s="75"/>
    </row>
    <row r="30" spans="1:10" s="80" customFormat="1" ht="89.25">
      <c r="A30" s="75" t="s">
        <v>65</v>
      </c>
      <c r="B30" s="79" t="s">
        <v>1249</v>
      </c>
      <c r="C30" s="79" t="s">
        <v>1251</v>
      </c>
      <c r="D30" s="75" t="s">
        <v>1214</v>
      </c>
      <c r="E30" s="75">
        <v>5000</v>
      </c>
      <c r="F30" s="75">
        <v>190600</v>
      </c>
      <c r="G30" s="109" t="s">
        <v>1291</v>
      </c>
      <c r="H30" s="78" t="s">
        <v>6</v>
      </c>
      <c r="I30" s="79" t="s">
        <v>1048</v>
      </c>
      <c r="J30" s="75"/>
    </row>
    <row r="31" spans="1:10" s="80" customFormat="1" ht="89.25">
      <c r="A31" s="75" t="s">
        <v>66</v>
      </c>
      <c r="B31" s="79" t="s">
        <v>1245</v>
      </c>
      <c r="C31" s="79" t="s">
        <v>1250</v>
      </c>
      <c r="D31" s="75" t="s">
        <v>1211</v>
      </c>
      <c r="E31" s="75">
        <v>5429</v>
      </c>
      <c r="F31" s="75">
        <v>0</v>
      </c>
      <c r="G31" s="109" t="s">
        <v>1292</v>
      </c>
      <c r="H31" s="78" t="s">
        <v>6</v>
      </c>
      <c r="I31" s="79" t="s">
        <v>1048</v>
      </c>
      <c r="J31" s="75"/>
    </row>
    <row r="32" spans="1:10" s="80" customFormat="1" ht="72">
      <c r="A32" s="75" t="s">
        <v>68</v>
      </c>
      <c r="B32" s="79" t="s">
        <v>1236</v>
      </c>
      <c r="C32" s="79" t="s">
        <v>1253</v>
      </c>
      <c r="D32" s="75" t="s">
        <v>1254</v>
      </c>
      <c r="E32" s="75">
        <v>12006</v>
      </c>
      <c r="F32" s="75">
        <v>6843.42</v>
      </c>
      <c r="G32" s="109" t="s">
        <v>1293</v>
      </c>
      <c r="H32" s="78" t="s">
        <v>6</v>
      </c>
      <c r="I32" s="79" t="s">
        <v>1048</v>
      </c>
      <c r="J32" s="75"/>
    </row>
    <row r="33" spans="1:10" s="80" customFormat="1" ht="89.25">
      <c r="A33" s="75" t="s">
        <v>70</v>
      </c>
      <c r="B33" s="79" t="s">
        <v>1245</v>
      </c>
      <c r="C33" s="79" t="s">
        <v>1255</v>
      </c>
      <c r="D33" s="75" t="s">
        <v>1212</v>
      </c>
      <c r="E33" s="75">
        <v>5386</v>
      </c>
      <c r="F33" s="75">
        <v>165727.22</v>
      </c>
      <c r="G33" s="109" t="s">
        <v>1294</v>
      </c>
      <c r="H33" s="78" t="s">
        <v>6</v>
      </c>
      <c r="I33" s="79" t="s">
        <v>1048</v>
      </c>
      <c r="J33" s="75"/>
    </row>
    <row r="34" spans="1:10" s="80" customFormat="1" ht="76.5">
      <c r="A34" s="75" t="s">
        <v>72</v>
      </c>
      <c r="B34" s="79" t="s">
        <v>1249</v>
      </c>
      <c r="C34" s="79" t="s">
        <v>1256</v>
      </c>
      <c r="D34" s="75" t="s">
        <v>1213</v>
      </c>
      <c r="E34" s="75">
        <v>5492</v>
      </c>
      <c r="F34" s="75">
        <v>332760.28</v>
      </c>
      <c r="G34" s="109" t="s">
        <v>1295</v>
      </c>
      <c r="H34" s="110" t="s">
        <v>6</v>
      </c>
      <c r="I34" s="79" t="s">
        <v>1048</v>
      </c>
      <c r="J34" s="75"/>
    </row>
    <row r="35" spans="1:10" s="80" customFormat="1" ht="76.5">
      <c r="A35" s="75" t="s">
        <v>75</v>
      </c>
      <c r="B35" s="79" t="s">
        <v>1245</v>
      </c>
      <c r="C35" s="79" t="s">
        <v>1257</v>
      </c>
      <c r="D35" s="75" t="s">
        <v>1215</v>
      </c>
      <c r="E35" s="75">
        <v>11558</v>
      </c>
      <c r="F35" s="75">
        <v>621126.92</v>
      </c>
      <c r="G35" s="109" t="s">
        <v>1296</v>
      </c>
      <c r="H35" s="110" t="s">
        <v>6</v>
      </c>
      <c r="I35" s="79" t="s">
        <v>1048</v>
      </c>
      <c r="J35" s="75"/>
    </row>
    <row r="36" spans="1:10" s="80" customFormat="1" ht="89.25">
      <c r="A36" s="75" t="s">
        <v>77</v>
      </c>
      <c r="B36" s="79" t="s">
        <v>1245</v>
      </c>
      <c r="C36" s="79" t="s">
        <v>1258</v>
      </c>
      <c r="D36" s="75" t="s">
        <v>1210</v>
      </c>
      <c r="E36" s="75">
        <v>1069</v>
      </c>
      <c r="F36" s="75">
        <v>243635.79</v>
      </c>
      <c r="G36" s="109" t="s">
        <v>1297</v>
      </c>
      <c r="H36" s="78" t="s">
        <v>6</v>
      </c>
      <c r="I36" s="79" t="s">
        <v>1048</v>
      </c>
      <c r="J36" s="75"/>
    </row>
    <row r="37" spans="1:10" s="80" customFormat="1" ht="89.25">
      <c r="A37" s="75" t="s">
        <v>79</v>
      </c>
      <c r="B37" s="79" t="s">
        <v>1344</v>
      </c>
      <c r="C37" s="79" t="s">
        <v>1281</v>
      </c>
      <c r="D37" s="75" t="s">
        <v>1282</v>
      </c>
      <c r="E37" s="75">
        <v>1503</v>
      </c>
      <c r="F37" s="75">
        <v>45.09</v>
      </c>
      <c r="G37" s="79" t="s">
        <v>1283</v>
      </c>
      <c r="H37" s="78" t="s">
        <v>6</v>
      </c>
      <c r="I37" s="79" t="s">
        <v>1048</v>
      </c>
      <c r="J37" s="75"/>
    </row>
    <row r="38" spans="1:10" s="80" customFormat="1" ht="72">
      <c r="A38" s="75" t="s">
        <v>81</v>
      </c>
      <c r="B38" s="79" t="s">
        <v>1299</v>
      </c>
      <c r="C38" s="79" t="s">
        <v>1300</v>
      </c>
      <c r="D38" s="75" t="s">
        <v>1307</v>
      </c>
      <c r="E38" s="75">
        <v>4600</v>
      </c>
      <c r="F38" s="75">
        <v>126960</v>
      </c>
      <c r="G38" s="109" t="s">
        <v>1298</v>
      </c>
      <c r="H38" s="75"/>
      <c r="I38" s="79" t="s">
        <v>1048</v>
      </c>
      <c r="J38" s="75"/>
    </row>
    <row r="39" spans="1:10" s="80" customFormat="1" ht="72">
      <c r="A39" s="75" t="s">
        <v>84</v>
      </c>
      <c r="B39" s="79" t="s">
        <v>1299</v>
      </c>
      <c r="C39" s="79" t="s">
        <v>1306</v>
      </c>
      <c r="D39" s="75" t="s">
        <v>1308</v>
      </c>
      <c r="E39" s="75">
        <v>1400</v>
      </c>
      <c r="F39" s="75">
        <v>40922</v>
      </c>
      <c r="G39" s="109" t="s">
        <v>1309</v>
      </c>
      <c r="H39" s="109"/>
      <c r="I39" s="79" t="s">
        <v>1048</v>
      </c>
      <c r="J39" s="75"/>
    </row>
    <row r="40" spans="1:10" s="80" customFormat="1" ht="89.25">
      <c r="A40" s="75" t="s">
        <v>86</v>
      </c>
      <c r="B40" s="79" t="s">
        <v>1315</v>
      </c>
      <c r="C40" s="79" t="s">
        <v>1318</v>
      </c>
      <c r="D40" s="75" t="s">
        <v>1320</v>
      </c>
      <c r="E40" s="75">
        <v>956</v>
      </c>
      <c r="F40" s="75">
        <v>1</v>
      </c>
      <c r="G40" s="79" t="s">
        <v>1321</v>
      </c>
      <c r="H40" s="78" t="s">
        <v>6</v>
      </c>
      <c r="I40" s="79" t="s">
        <v>1048</v>
      </c>
      <c r="J40" s="75"/>
    </row>
    <row r="41" spans="1:10" s="80" customFormat="1" ht="89.25">
      <c r="A41" s="75" t="s">
        <v>89</v>
      </c>
      <c r="B41" s="79" t="s">
        <v>1315</v>
      </c>
      <c r="C41" s="79" t="s">
        <v>1319</v>
      </c>
      <c r="D41" s="75" t="s">
        <v>1316</v>
      </c>
      <c r="E41" s="75">
        <v>3275</v>
      </c>
      <c r="F41" s="75">
        <v>1</v>
      </c>
      <c r="G41" s="79" t="s">
        <v>1317</v>
      </c>
      <c r="H41" s="78" t="s">
        <v>6</v>
      </c>
      <c r="I41" s="79" t="s">
        <v>1048</v>
      </c>
      <c r="J41" s="75"/>
    </row>
    <row r="42" spans="1:10" s="80" customFormat="1" ht="89.25">
      <c r="A42" s="75" t="s">
        <v>91</v>
      </c>
      <c r="B42" s="79" t="s">
        <v>1311</v>
      </c>
      <c r="C42" s="79" t="s">
        <v>1312</v>
      </c>
      <c r="D42" s="75" t="s">
        <v>1313</v>
      </c>
      <c r="E42" s="75">
        <v>4894</v>
      </c>
      <c r="F42" s="75">
        <v>0</v>
      </c>
      <c r="G42" s="79" t="s">
        <v>1314</v>
      </c>
      <c r="H42" s="78" t="s">
        <v>6</v>
      </c>
      <c r="I42" s="79" t="s">
        <v>1048</v>
      </c>
      <c r="J42" s="75"/>
    </row>
    <row r="43" spans="1:10" s="80" customFormat="1" ht="89.25">
      <c r="A43" s="75" t="s">
        <v>93</v>
      </c>
      <c r="B43" s="79" t="s">
        <v>1311</v>
      </c>
      <c r="C43" s="79" t="s">
        <v>1312</v>
      </c>
      <c r="D43" s="75" t="s">
        <v>1322</v>
      </c>
      <c r="E43" s="75">
        <v>3455</v>
      </c>
      <c r="F43" s="75">
        <v>0</v>
      </c>
      <c r="G43" s="79" t="s">
        <v>1323</v>
      </c>
      <c r="H43" s="78" t="s">
        <v>6</v>
      </c>
      <c r="I43" s="79" t="s">
        <v>1048</v>
      </c>
      <c r="J43" s="75"/>
    </row>
    <row r="44" spans="1:10" ht="89.25">
      <c r="A44" s="6" t="s">
        <v>96</v>
      </c>
      <c r="B44" s="79" t="s">
        <v>1311</v>
      </c>
      <c r="C44" s="79" t="s">
        <v>1345</v>
      </c>
      <c r="D44" s="75" t="s">
        <v>1346</v>
      </c>
      <c r="E44" s="75">
        <v>4498</v>
      </c>
      <c r="F44" s="75">
        <v>1025139.18</v>
      </c>
      <c r="G44" s="79" t="s">
        <v>1347</v>
      </c>
      <c r="H44" s="78" t="s">
        <v>6</v>
      </c>
      <c r="I44" s="79" t="s">
        <v>1048</v>
      </c>
      <c r="J44" s="6"/>
    </row>
    <row r="45" spans="1:10" ht="63.75">
      <c r="A45" s="6" t="s">
        <v>99</v>
      </c>
      <c r="B45" s="79" t="s">
        <v>1299</v>
      </c>
      <c r="C45" s="79" t="s">
        <v>1351</v>
      </c>
      <c r="D45" s="75" t="s">
        <v>1348</v>
      </c>
      <c r="E45" s="75">
        <v>2520</v>
      </c>
      <c r="F45" s="75">
        <v>128620.8</v>
      </c>
      <c r="G45" s="79" t="s">
        <v>1349</v>
      </c>
      <c r="H45" s="78" t="s">
        <v>1350</v>
      </c>
      <c r="I45" s="79" t="s">
        <v>1048</v>
      </c>
      <c r="J45" s="6"/>
    </row>
    <row r="46" spans="1:10" ht="12.75">
      <c r="A46" s="6"/>
      <c r="B46" s="6" t="s">
        <v>1310</v>
      </c>
      <c r="C46" s="6"/>
      <c r="D46" s="6"/>
      <c r="E46" s="6">
        <f>SUM(E5:E45)</f>
        <v>195419</v>
      </c>
      <c r="F46" s="115">
        <f>SUM(F5:F45)</f>
        <v>6188116.889999999</v>
      </c>
      <c r="G46" s="116"/>
      <c r="H46" s="116"/>
      <c r="I46" s="6"/>
      <c r="J46" s="6"/>
    </row>
  </sheetData>
  <sheetProtection/>
  <mergeCells count="1">
    <mergeCell ref="B2:I2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7">
      <selection activeCell="E28" sqref="E28"/>
    </sheetView>
  </sheetViews>
  <sheetFormatPr defaultColWidth="9.00390625" defaultRowHeight="12.75"/>
  <cols>
    <col min="1" max="1" width="4.875" style="0" customWidth="1"/>
    <col min="2" max="2" width="25.625" style="0" customWidth="1"/>
    <col min="3" max="3" width="15.25390625" style="0" customWidth="1"/>
    <col min="4" max="4" width="14.375" style="0" customWidth="1"/>
    <col min="5" max="5" width="15.25390625" style="0" customWidth="1"/>
    <col min="6" max="6" width="16.375" style="0" customWidth="1"/>
    <col min="7" max="7" width="19.125" style="0" customWidth="1"/>
    <col min="8" max="8" width="20.125" style="0" customWidth="1"/>
  </cols>
  <sheetData>
    <row r="1" ht="0.75" customHeight="1"/>
    <row r="2" spans="2:9" ht="69" customHeight="1">
      <c r="B2" s="236" t="s">
        <v>1352</v>
      </c>
      <c r="C2" s="236"/>
      <c r="D2" s="236"/>
      <c r="E2" s="236"/>
      <c r="F2" s="236"/>
      <c r="G2" s="236"/>
      <c r="H2" s="236"/>
      <c r="I2" s="236"/>
    </row>
    <row r="3" ht="12.75" hidden="1"/>
    <row r="4" spans="1:8" ht="76.5">
      <c r="A4" s="11" t="s">
        <v>546</v>
      </c>
      <c r="B4" s="11" t="s">
        <v>1064</v>
      </c>
      <c r="C4" s="51" t="s">
        <v>1014</v>
      </c>
      <c r="D4" s="51" t="s">
        <v>1015</v>
      </c>
      <c r="E4" s="51" t="s">
        <v>770</v>
      </c>
      <c r="F4" s="51" t="s">
        <v>771</v>
      </c>
      <c r="G4" s="51" t="s">
        <v>1065</v>
      </c>
      <c r="H4" s="51" t="s">
        <v>773</v>
      </c>
    </row>
    <row r="5" spans="1:8" ht="33.75">
      <c r="A5" s="52" t="s">
        <v>4</v>
      </c>
      <c r="B5" s="19" t="s">
        <v>1070</v>
      </c>
      <c r="C5" s="19">
        <v>170.793</v>
      </c>
      <c r="D5" s="74">
        <v>170.793</v>
      </c>
      <c r="E5" s="6"/>
      <c r="F5" s="2" t="s">
        <v>6</v>
      </c>
      <c r="G5" s="2" t="s">
        <v>1077</v>
      </c>
      <c r="H5" s="6"/>
    </row>
    <row r="6" spans="1:8" ht="22.5">
      <c r="A6" s="52" t="s">
        <v>9</v>
      </c>
      <c r="B6" s="19" t="s">
        <v>1071</v>
      </c>
      <c r="C6" s="19">
        <v>182.195</v>
      </c>
      <c r="D6" s="74">
        <v>182.195</v>
      </c>
      <c r="E6" s="63">
        <v>39197</v>
      </c>
      <c r="F6" s="2" t="s">
        <v>1076</v>
      </c>
      <c r="G6" s="2" t="s">
        <v>1077</v>
      </c>
      <c r="H6" s="6"/>
    </row>
    <row r="7" spans="1:8" s="67" customFormat="1" ht="22.5">
      <c r="A7" s="55" t="s">
        <v>10</v>
      </c>
      <c r="B7" s="56" t="s">
        <v>1072</v>
      </c>
      <c r="C7" s="56">
        <v>387.212</v>
      </c>
      <c r="D7" s="74">
        <v>286.108</v>
      </c>
      <c r="E7" s="58">
        <v>2007</v>
      </c>
      <c r="F7" s="54" t="s">
        <v>1076</v>
      </c>
      <c r="G7" s="54" t="s">
        <v>1077</v>
      </c>
      <c r="H7" s="53"/>
    </row>
    <row r="8" spans="1:8" ht="45">
      <c r="A8" s="52" t="s">
        <v>13</v>
      </c>
      <c r="B8" s="19" t="s">
        <v>1066</v>
      </c>
      <c r="C8" s="62">
        <v>0</v>
      </c>
      <c r="D8" s="106">
        <v>0</v>
      </c>
      <c r="E8" s="63">
        <v>42923</v>
      </c>
      <c r="F8" s="2" t="s">
        <v>1325</v>
      </c>
      <c r="G8" s="2" t="s">
        <v>1324</v>
      </c>
      <c r="H8" s="6"/>
    </row>
    <row r="9" spans="1:8" ht="22.5">
      <c r="A9" s="52" t="s">
        <v>15</v>
      </c>
      <c r="B9" s="19" t="s">
        <v>1067</v>
      </c>
      <c r="C9" s="62">
        <v>535</v>
      </c>
      <c r="D9" s="113">
        <v>535</v>
      </c>
      <c r="E9" s="63">
        <v>39691</v>
      </c>
      <c r="F9" s="2" t="s">
        <v>1076</v>
      </c>
      <c r="G9" s="2" t="s">
        <v>1077</v>
      </c>
      <c r="H9" s="6"/>
    </row>
    <row r="10" spans="1:8" ht="22.5">
      <c r="A10" s="52" t="s">
        <v>18</v>
      </c>
      <c r="B10" s="19" t="s">
        <v>1068</v>
      </c>
      <c r="C10" s="62">
        <v>115</v>
      </c>
      <c r="D10" s="108">
        <v>83.391</v>
      </c>
      <c r="E10" s="63">
        <v>39691</v>
      </c>
      <c r="F10" s="2" t="s">
        <v>1076</v>
      </c>
      <c r="G10" s="2" t="s">
        <v>1077</v>
      </c>
      <c r="H10" s="6"/>
    </row>
    <row r="11" spans="1:8" ht="45">
      <c r="A11" s="52" t="s">
        <v>20</v>
      </c>
      <c r="B11" s="19" t="s">
        <v>1073</v>
      </c>
      <c r="C11" s="57">
        <v>564.171</v>
      </c>
      <c r="D11" s="106">
        <v>564.171</v>
      </c>
      <c r="E11" s="63">
        <v>39812</v>
      </c>
      <c r="F11" s="2" t="s">
        <v>1076</v>
      </c>
      <c r="G11" s="2" t="s">
        <v>1077</v>
      </c>
      <c r="H11" s="6"/>
    </row>
    <row r="12" spans="1:8" ht="33.75">
      <c r="A12" s="52" t="s">
        <v>23</v>
      </c>
      <c r="B12" s="19" t="s">
        <v>1074</v>
      </c>
      <c r="C12" s="62">
        <v>200.55</v>
      </c>
      <c r="D12" s="108">
        <v>200.55</v>
      </c>
      <c r="E12" s="63">
        <v>39964</v>
      </c>
      <c r="F12" s="2" t="s">
        <v>1076</v>
      </c>
      <c r="G12" s="2" t="s">
        <v>1077</v>
      </c>
      <c r="H12" s="6"/>
    </row>
    <row r="13" spans="1:8" ht="90">
      <c r="A13" s="52" t="s">
        <v>25</v>
      </c>
      <c r="B13" s="19" t="s">
        <v>1069</v>
      </c>
      <c r="C13" s="62">
        <v>418</v>
      </c>
      <c r="D13" s="108">
        <v>386.649</v>
      </c>
      <c r="E13" s="57">
        <v>2009</v>
      </c>
      <c r="F13" s="2" t="s">
        <v>1076</v>
      </c>
      <c r="G13" s="2" t="s">
        <v>1077</v>
      </c>
      <c r="H13" s="2" t="s">
        <v>1078</v>
      </c>
    </row>
    <row r="14" spans="1:8" ht="33.75">
      <c r="A14" s="52" t="s">
        <v>28</v>
      </c>
      <c r="B14" s="19" t="s">
        <v>1075</v>
      </c>
      <c r="C14" s="62">
        <v>237.4</v>
      </c>
      <c r="D14" s="108">
        <v>172.397</v>
      </c>
      <c r="E14" s="63">
        <v>41636</v>
      </c>
      <c r="F14" s="2" t="s">
        <v>1076</v>
      </c>
      <c r="G14" s="2" t="s">
        <v>1077</v>
      </c>
      <c r="H14" s="6"/>
    </row>
    <row r="15" spans="1:8" ht="45">
      <c r="A15" s="52" t="s">
        <v>29</v>
      </c>
      <c r="B15" s="19" t="s">
        <v>1089</v>
      </c>
      <c r="C15" s="62">
        <v>0</v>
      </c>
      <c r="D15" s="106">
        <v>0</v>
      </c>
      <c r="E15" s="63">
        <v>43434</v>
      </c>
      <c r="F15" s="2" t="s">
        <v>1326</v>
      </c>
      <c r="G15" s="2" t="s">
        <v>1327</v>
      </c>
      <c r="H15" s="2"/>
    </row>
    <row r="16" spans="1:5" ht="12.75">
      <c r="A16" s="65"/>
      <c r="B16" s="61"/>
      <c r="C16" s="111">
        <f>SUM(C5:C15)</f>
        <v>2810.3210000000004</v>
      </c>
      <c r="D16" s="111">
        <f>SUM(D5:D15)</f>
        <v>2581.254</v>
      </c>
      <c r="E16" s="64"/>
    </row>
    <row r="17" spans="1:5" ht="12.75">
      <c r="A17" s="65"/>
      <c r="B17" s="61"/>
      <c r="C17" s="61"/>
      <c r="D17" s="61"/>
      <c r="E17" s="64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9">
      <selection activeCell="B5" sqref="B5:G5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19.25390625" style="0" customWidth="1"/>
    <col min="4" max="4" width="19.125" style="0" customWidth="1"/>
    <col min="5" max="5" width="14.125" style="0" customWidth="1"/>
    <col min="6" max="6" width="13.75390625" style="0" customWidth="1"/>
    <col min="7" max="7" width="14.375" style="0" customWidth="1"/>
    <col min="8" max="8" width="15.875" style="0" customWidth="1"/>
  </cols>
  <sheetData>
    <row r="2" spans="2:7" ht="165" customHeight="1">
      <c r="B2" s="203" t="s">
        <v>1354</v>
      </c>
      <c r="C2" s="203"/>
      <c r="D2" s="203"/>
      <c r="E2" s="203"/>
      <c r="F2" s="203"/>
      <c r="G2" s="203"/>
    </row>
    <row r="3" spans="2:7" ht="35.25" customHeight="1">
      <c r="B3" s="72"/>
      <c r="C3" s="237" t="s">
        <v>1271</v>
      </c>
      <c r="D3" s="238"/>
      <c r="E3" s="239"/>
      <c r="F3" s="72"/>
      <c r="G3" s="72"/>
    </row>
    <row r="4" spans="1:8" ht="52.5" customHeight="1">
      <c r="A4" s="3" t="s">
        <v>546</v>
      </c>
      <c r="B4" s="11" t="s">
        <v>1079</v>
      </c>
      <c r="C4" s="11" t="s">
        <v>1080</v>
      </c>
      <c r="D4" s="11" t="s">
        <v>1081</v>
      </c>
      <c r="E4" s="11" t="s">
        <v>1082</v>
      </c>
      <c r="F4" s="11" t="s">
        <v>1083</v>
      </c>
      <c r="G4" s="11" t="s">
        <v>1084</v>
      </c>
      <c r="H4" s="11" t="s">
        <v>743</v>
      </c>
    </row>
    <row r="5" spans="1:8" ht="19.5" customHeight="1">
      <c r="A5" s="89"/>
      <c r="B5" s="240" t="s">
        <v>1272</v>
      </c>
      <c r="C5" s="240"/>
      <c r="D5" s="240"/>
      <c r="E5" s="240"/>
      <c r="F5" s="240"/>
      <c r="G5" s="240"/>
      <c r="H5" s="92"/>
    </row>
    <row r="6" spans="2:7" ht="30" customHeight="1">
      <c r="B6" s="91"/>
      <c r="C6" s="91"/>
      <c r="D6" s="91"/>
      <c r="E6" s="91"/>
      <c r="F6" s="91"/>
      <c r="G6" s="91"/>
    </row>
    <row r="7" spans="2:7" ht="20.25" customHeight="1">
      <c r="B7" s="72"/>
      <c r="C7" s="237" t="s">
        <v>1270</v>
      </c>
      <c r="D7" s="238"/>
      <c r="E7" s="239"/>
      <c r="F7" s="72"/>
      <c r="G7" s="72"/>
    </row>
    <row r="8" spans="1:8" ht="76.5" customHeight="1">
      <c r="A8" s="3" t="s">
        <v>546</v>
      </c>
      <c r="B8" s="11" t="s">
        <v>1079</v>
      </c>
      <c r="C8" s="11" t="s">
        <v>1080</v>
      </c>
      <c r="D8" s="11" t="s">
        <v>1081</v>
      </c>
      <c r="E8" s="11" t="s">
        <v>1082</v>
      </c>
      <c r="F8" s="11" t="s">
        <v>1083</v>
      </c>
      <c r="G8" s="11" t="s">
        <v>1084</v>
      </c>
      <c r="H8" s="11" t="s">
        <v>743</v>
      </c>
    </row>
    <row r="9" spans="1:8" ht="63.75">
      <c r="A9" s="6" t="s">
        <v>4</v>
      </c>
      <c r="B9" s="3" t="s">
        <v>1085</v>
      </c>
      <c r="C9" s="3" t="s">
        <v>1086</v>
      </c>
      <c r="D9" s="3" t="s">
        <v>1087</v>
      </c>
      <c r="E9" s="3" t="s">
        <v>1088</v>
      </c>
      <c r="F9" s="125">
        <v>12586194.88</v>
      </c>
      <c r="G9" s="125">
        <v>5100967.58</v>
      </c>
      <c r="H9" s="6">
        <v>7.5</v>
      </c>
    </row>
    <row r="10" spans="6:7" ht="23.25" customHeight="1">
      <c r="F10" s="125">
        <v>12586194.88</v>
      </c>
      <c r="G10" s="125">
        <v>5100967.58</v>
      </c>
    </row>
    <row r="11" spans="2:7" ht="40.5" customHeight="1">
      <c r="B11" s="72"/>
      <c r="C11" s="237" t="s">
        <v>1273</v>
      </c>
      <c r="D11" s="238"/>
      <c r="E11" s="239"/>
      <c r="F11" s="72"/>
      <c r="G11" s="72"/>
    </row>
    <row r="12" spans="1:8" ht="76.5">
      <c r="A12" s="3" t="s">
        <v>546</v>
      </c>
      <c r="B12" s="11" t="s">
        <v>1079</v>
      </c>
      <c r="C12" s="11" t="s">
        <v>1080</v>
      </c>
      <c r="D12" s="11" t="s">
        <v>1081</v>
      </c>
      <c r="E12" s="11" t="s">
        <v>1082</v>
      </c>
      <c r="F12" s="11" t="s">
        <v>1083</v>
      </c>
      <c r="G12" s="11" t="s">
        <v>1084</v>
      </c>
      <c r="H12" s="11" t="s">
        <v>743</v>
      </c>
    </row>
    <row r="13" spans="1:8" ht="15">
      <c r="A13" s="89"/>
      <c r="B13" s="240" t="s">
        <v>1274</v>
      </c>
      <c r="C13" s="240"/>
      <c r="D13" s="240"/>
      <c r="E13" s="240"/>
      <c r="F13" s="240"/>
      <c r="G13" s="240"/>
      <c r="H13" s="92"/>
    </row>
    <row r="15" spans="2:7" ht="34.5" customHeight="1">
      <c r="B15" s="72"/>
      <c r="C15" s="237" t="s">
        <v>1275</v>
      </c>
      <c r="D15" s="238"/>
      <c r="E15" s="239"/>
      <c r="F15" s="72"/>
      <c r="G15" s="72"/>
    </row>
    <row r="16" spans="1:8" ht="76.5">
      <c r="A16" s="3" t="s">
        <v>546</v>
      </c>
      <c r="B16" s="11" t="s">
        <v>1079</v>
      </c>
      <c r="C16" s="11" t="s">
        <v>1080</v>
      </c>
      <c r="D16" s="11" t="s">
        <v>1081</v>
      </c>
      <c r="E16" s="11" t="s">
        <v>1082</v>
      </c>
      <c r="F16" s="11" t="s">
        <v>1083</v>
      </c>
      <c r="G16" s="11" t="s">
        <v>1084</v>
      </c>
      <c r="H16" s="11" t="s">
        <v>743</v>
      </c>
    </row>
    <row r="17" spans="1:8" ht="15">
      <c r="A17" s="89"/>
      <c r="B17" s="240" t="s">
        <v>1276</v>
      </c>
      <c r="C17" s="240"/>
      <c r="D17" s="240"/>
      <c r="E17" s="240"/>
      <c r="F17" s="240"/>
      <c r="G17" s="240"/>
      <c r="H17" s="92"/>
    </row>
    <row r="19" spans="2:7" ht="75" customHeight="1">
      <c r="B19" s="155" t="s">
        <v>1277</v>
      </c>
      <c r="C19" s="241"/>
      <c r="D19" s="241"/>
      <c r="E19" s="241"/>
      <c r="F19" s="241"/>
      <c r="G19" s="241"/>
    </row>
    <row r="20" spans="1:8" ht="76.5">
      <c r="A20" s="3" t="s">
        <v>546</v>
      </c>
      <c r="B20" s="11" t="s">
        <v>1079</v>
      </c>
      <c r="C20" s="11" t="s">
        <v>1080</v>
      </c>
      <c r="D20" s="11" t="s">
        <v>1081</v>
      </c>
      <c r="E20" s="11" t="s">
        <v>1082</v>
      </c>
      <c r="F20" s="11" t="s">
        <v>1083</v>
      </c>
      <c r="G20" s="11" t="s">
        <v>1084</v>
      </c>
      <c r="H20" s="11" t="s">
        <v>743</v>
      </c>
    </row>
    <row r="21" spans="1:8" ht="15">
      <c r="A21" s="89"/>
      <c r="B21" s="240" t="s">
        <v>1278</v>
      </c>
      <c r="C21" s="240"/>
      <c r="D21" s="240"/>
      <c r="E21" s="240"/>
      <c r="F21" s="240"/>
      <c r="G21" s="240"/>
      <c r="H21" s="92"/>
    </row>
  </sheetData>
  <sheetProtection/>
  <mergeCells count="10">
    <mergeCell ref="C15:E15"/>
    <mergeCell ref="B17:G17"/>
    <mergeCell ref="B21:G21"/>
    <mergeCell ref="B19:G19"/>
    <mergeCell ref="B2:G2"/>
    <mergeCell ref="C7:E7"/>
    <mergeCell ref="C3:E3"/>
    <mergeCell ref="B5:G5"/>
    <mergeCell ref="C11:E11"/>
    <mergeCell ref="B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3" width="17.625" style="0" customWidth="1"/>
    <col min="4" max="4" width="15.625" style="0" customWidth="1"/>
    <col min="5" max="5" width="20.625" style="0" customWidth="1"/>
    <col min="6" max="6" width="19.375" style="0" customWidth="1"/>
    <col min="7" max="7" width="17.125" style="0" customWidth="1"/>
    <col min="8" max="8" width="13.625" style="0" customWidth="1"/>
  </cols>
  <sheetData>
    <row r="2" spans="2:7" ht="90.75" customHeight="1">
      <c r="B2" s="242" t="s">
        <v>1355</v>
      </c>
      <c r="C2" s="242"/>
      <c r="D2" s="242"/>
      <c r="E2" s="242"/>
      <c r="F2" s="242"/>
      <c r="G2" s="242"/>
    </row>
    <row r="3" spans="1:8" ht="89.25">
      <c r="A3" s="11" t="s">
        <v>546</v>
      </c>
      <c r="B3" s="11" t="s">
        <v>1265</v>
      </c>
      <c r="C3" s="11" t="s">
        <v>1261</v>
      </c>
      <c r="D3" s="11" t="s">
        <v>1081</v>
      </c>
      <c r="E3" s="11" t="s">
        <v>1260</v>
      </c>
      <c r="F3" s="11" t="s">
        <v>1262</v>
      </c>
      <c r="G3" s="11" t="s">
        <v>1263</v>
      </c>
      <c r="H3" s="11" t="s">
        <v>1264</v>
      </c>
    </row>
    <row r="4" spans="1:8" ht="12.75">
      <c r="A4" s="6" t="s">
        <v>4</v>
      </c>
      <c r="B4" s="3"/>
      <c r="C4" s="3"/>
      <c r="D4" s="3"/>
      <c r="E4" s="3"/>
      <c r="F4" s="66"/>
      <c r="G4" s="6"/>
      <c r="H4" s="6"/>
    </row>
    <row r="5" spans="1:8" ht="21.75" customHeight="1">
      <c r="A5" s="243" t="s">
        <v>1279</v>
      </c>
      <c r="B5" s="243"/>
      <c r="C5" s="243"/>
      <c r="D5" s="243"/>
      <c r="E5" s="243"/>
      <c r="F5" s="243"/>
      <c r="G5" s="243"/>
      <c r="H5" s="243"/>
    </row>
    <row r="11" ht="12.75">
      <c r="E11" t="s">
        <v>1280</v>
      </c>
    </row>
  </sheetData>
  <sheetProtection/>
  <mergeCells count="2">
    <mergeCell ref="B2:G2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6">
      <selection activeCell="E23" sqref="E23"/>
    </sheetView>
  </sheetViews>
  <sheetFormatPr defaultColWidth="9.00390625" defaultRowHeight="12.75"/>
  <cols>
    <col min="1" max="1" width="5.625" style="0" customWidth="1"/>
    <col min="2" max="2" width="22.875" style="0" customWidth="1"/>
    <col min="3" max="3" width="24.25390625" style="0" customWidth="1"/>
    <col min="4" max="4" width="19.75390625" style="0" customWidth="1"/>
    <col min="5" max="5" width="19.375" style="0" customWidth="1"/>
    <col min="6" max="6" width="15.125" style="0" customWidth="1"/>
    <col min="7" max="7" width="12.375" style="0" customWidth="1"/>
    <col min="8" max="8" width="12.00390625" style="0" customWidth="1"/>
  </cols>
  <sheetData>
    <row r="2" spans="2:7" ht="107.25" customHeight="1">
      <c r="B2" s="242" t="s">
        <v>1356</v>
      </c>
      <c r="C2" s="242"/>
      <c r="D2" s="242"/>
      <c r="E2" s="242"/>
      <c r="F2" s="242"/>
      <c r="G2" s="242"/>
    </row>
    <row r="3" spans="1:7" ht="138" customHeight="1">
      <c r="A3" s="11" t="s">
        <v>546</v>
      </c>
      <c r="B3" s="11" t="s">
        <v>1266</v>
      </c>
      <c r="C3" s="11" t="s">
        <v>1261</v>
      </c>
      <c r="D3" s="11" t="s">
        <v>1081</v>
      </c>
      <c r="E3" s="11" t="s">
        <v>1267</v>
      </c>
      <c r="F3" s="11" t="s">
        <v>1268</v>
      </c>
      <c r="G3" s="11" t="s">
        <v>1264</v>
      </c>
    </row>
    <row r="4" spans="1:8" ht="12.75">
      <c r="A4" s="6" t="s">
        <v>4</v>
      </c>
      <c r="B4" s="3"/>
      <c r="C4" s="3"/>
      <c r="D4" s="3"/>
      <c r="E4" s="3"/>
      <c r="F4" s="66"/>
      <c r="G4" s="6"/>
      <c r="H4" s="90"/>
    </row>
    <row r="5" spans="1:8" ht="21.75" customHeight="1">
      <c r="A5" s="243" t="s">
        <v>1269</v>
      </c>
      <c r="B5" s="243"/>
      <c r="C5" s="243"/>
      <c r="D5" s="243"/>
      <c r="E5" s="243"/>
      <c r="F5" s="243"/>
      <c r="G5" s="243"/>
      <c r="H5" s="65"/>
    </row>
  </sheetData>
  <sheetProtection/>
  <mergeCells count="2">
    <mergeCell ref="B2:G2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Екатериновка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Пинчук</dc:creator>
  <cp:keywords/>
  <dc:description/>
  <cp:lastModifiedBy>1</cp:lastModifiedBy>
  <cp:lastPrinted>2019-07-05T13:25:27Z</cp:lastPrinted>
  <dcterms:created xsi:type="dcterms:W3CDTF">2010-01-21T11:29:01Z</dcterms:created>
  <dcterms:modified xsi:type="dcterms:W3CDTF">2020-06-16T08:20:23Z</dcterms:modified>
  <cp:category/>
  <cp:version/>
  <cp:contentType/>
  <cp:contentStatus/>
</cp:coreProperties>
</file>