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Вед 09" sheetId="1" r:id="rId1"/>
  </sheets>
  <definedNames/>
  <calcPr fullCalcOnLoad="1"/>
</workbook>
</file>

<file path=xl/sharedStrings.xml><?xml version="1.0" encoding="utf-8"?>
<sst xmlns="http://schemas.openxmlformats.org/spreadsheetml/2006/main" count="392" uniqueCount="123">
  <si>
    <t>(тыс. рублей)</t>
  </si>
  <si>
    <t>Наименование</t>
  </si>
  <si>
    <t>951</t>
  </si>
  <si>
    <t>Мин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</si>
  <si>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</si>
  <si>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</si>
  <si>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</si>
  <si>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</si>
  <si>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</si>
  <si>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</si>
  <si>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</si>
  <si>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</si>
  <si>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</si>
  <si>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</si>
  <si>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</si>
  <si>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</si>
  <si>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</si>
  <si>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</si>
  <si>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</si>
  <si>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</si>
  <si>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</si>
  <si>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</si>
  <si>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</si>
  <si>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</si>
  <si>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</si>
  <si>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</si>
  <si>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001 36 00</t>
  </si>
  <si>
    <t>НАЦИОНАЛЬНАЯ БЕЗОПАСНОСТЬ И ПРАВООХРАНИТЕЛЬНАЯ ДЕЯТЕЛЬНОСТЬ</t>
  </si>
  <si>
    <t>09</t>
  </si>
  <si>
    <t>Функционирование органов в сфере национальной безопасности, правоохранительной деятельности и обороны</t>
  </si>
  <si>
    <t>014</t>
  </si>
  <si>
    <t>05</t>
  </si>
  <si>
    <t>Благоустройство</t>
  </si>
  <si>
    <t>600 00 00</t>
  </si>
  <si>
    <t>Уличное освещение</t>
  </si>
  <si>
    <t>600 01 00</t>
  </si>
  <si>
    <t>08</t>
  </si>
  <si>
    <t>11</t>
  </si>
  <si>
    <t>Иные межбюджетные трансферты</t>
  </si>
  <si>
    <t>Межбюджетные трансферты</t>
  </si>
  <si>
    <t>521 00 00</t>
  </si>
  <si>
    <t>017</t>
  </si>
  <si>
    <t>ИТОГО РАСХОДОВ</t>
  </si>
  <si>
    <t>ЖИЛИЩНО-КОММУНАЛЬНОЕ ХОЗЯЙСТВО</t>
  </si>
  <si>
    <t>Культура</t>
  </si>
  <si>
    <t>к Решению Собрания депутатов</t>
  </si>
  <si>
    <t>00</t>
  </si>
  <si>
    <t>Ведомственная структура расходов</t>
  </si>
  <si>
    <t>001</t>
  </si>
  <si>
    <t>Выполнение функций бюджетными учреждениями</t>
  </si>
  <si>
    <t>013</t>
  </si>
  <si>
    <t>Прочие расходы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</si>
  <si>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</si>
  <si>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</si>
  <si>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</si>
  <si>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</si>
  <si>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юридическим лицам</t>
  </si>
  <si>
    <t>351 00 00</t>
  </si>
  <si>
    <t>351 05 00</t>
  </si>
  <si>
    <t xml:space="preserve">351 05 00 </t>
  </si>
  <si>
    <t>521 01 00</t>
  </si>
  <si>
    <t>521 01 02</t>
  </si>
  <si>
    <t>006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</si>
  <si>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</si>
  <si>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</si>
  <si>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</si>
  <si>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600 03 00</t>
  </si>
  <si>
    <t>600 04 00</t>
  </si>
  <si>
    <t>600 05 00</t>
  </si>
  <si>
    <t>Осуществление первичного воинского учета на территориях, где отсутствуют военные комиссариаты</t>
  </si>
  <si>
    <t>Субсидии в целях софинансирования особо важных и(или) контролируемых Администрацией Ростовской области объектов и направлений расходования средств</t>
  </si>
  <si>
    <t>Защита населения и территории от  чрезвычайных ситуаций природного и техногенного характера, гражданская оборона</t>
  </si>
  <si>
    <t>Другие общегосударственные вопросы</t>
  </si>
  <si>
    <t>14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</si>
  <si>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</si>
  <si>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</si>
  <si>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</si>
  <si>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</si>
  <si>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бюджета сельского поселения</t>
  </si>
  <si>
    <t>Региональные целевые программы</t>
  </si>
  <si>
    <t>Бюджетные инвестиции</t>
  </si>
  <si>
    <t>522 00 00</t>
  </si>
  <si>
    <t>522 27 00</t>
  </si>
  <si>
    <t>003</t>
  </si>
  <si>
    <t>Иные межбюджетные трансферты бюджетной системы</t>
  </si>
  <si>
    <t>521 03 00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</si>
  <si>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</si>
  <si>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"Об административных правонарушениях"</t>
  </si>
  <si>
    <t>521 02 00</t>
  </si>
  <si>
    <t>521 02 15</t>
  </si>
  <si>
    <t>Приложение №7</t>
  </si>
  <si>
    <t>на 2011 год</t>
  </si>
  <si>
    <t>2011 год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</si>
  <si>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</si>
  <si>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</si>
  <si>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</si>
  <si>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физической культуры и спорта</t>
  </si>
  <si>
    <t>от 17.12.2010 №89</t>
  </si>
  <si>
    <t>13</t>
  </si>
  <si>
    <t>795 07 00</t>
  </si>
  <si>
    <t>795 00 00</t>
  </si>
  <si>
    <t>Целевые программы муниципальных образований</t>
  </si>
  <si>
    <t>Долгосрочная целевая программа сельского поселения «Пожарная безопасность и защита населения и территории Екатериновского сельского поселения от чрезвычайных ситуаций на 2011-2013 годы"</t>
  </si>
  <si>
    <t>997</t>
  </si>
  <si>
    <t>795 03 00</t>
  </si>
  <si>
    <t>Долгосрочная целевая программа "Развитие автомобильных дорог общего пользования местного значения Екатериновского сельского поселения на 2010-1013 годы"</t>
  </si>
  <si>
    <t>Областная долгосрочная целевая программа «Развитие и использование информационных технологий в Ростовской области на 2010-2013 годы»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</si>
  <si>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</si>
  <si>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522 28 00</t>
  </si>
  <si>
    <t>954</t>
  </si>
  <si>
    <t>955</t>
  </si>
  <si>
    <t>Подпрограмма "Организация досуга и обеспечение жителей услугами организаций культуры"</t>
  </si>
  <si>
    <t>795 08 00</t>
  </si>
  <si>
    <t>795 08 01</t>
  </si>
  <si>
    <t>Подпрограмма "Развитие библиотечного обслуживания населения"</t>
  </si>
  <si>
    <t>795 08 02</t>
  </si>
  <si>
    <t>Долгосрочная целевая программа «Развитие физической культуры и спорта в Екатериновском сельском поселении на 2011-2013 годы"</t>
  </si>
  <si>
    <t>795 10 00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</si>
  <si>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</si>
  <si>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на обеспечение доступа общедоступных муниципальных библиотек к сети Интернет</t>
  </si>
  <si>
    <t>Долгосрочная целевая программа сельского поселения «Культура Екатериновского сельского поселения (2010-2013 годы)"</t>
  </si>
  <si>
    <t xml:space="preserve">Прочие межбюджетные трансферты общего характера </t>
  </si>
  <si>
    <t>КУЛЬТУРА, КИНЕМАТОГРАФИЯ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</si>
</sst>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2"/>
  <sheetViews>
    <sheetView tabSelected="1" zoomScalePageLayoutView="0" workbookViewId="0" topLeftCell="A1">
      <selection activeCell="A8" sqref="A8:G10"/>
    </sheetView>
  </sheetViews>
  <sheetFormatPr defaultColWidth="9.00390625" defaultRowHeight="12.75"/>
  <cols>
    <col min="1" max="1" width="61.125" style="0" customWidth="1"/>
    <col min="2" max="2" width="6.875" style="0" customWidth="1"/>
    <col min="3" max="3" width="7.00390625" style="0" customWidth="1"/>
    <col min="4" max="4" width="7.25390625" style="0" customWidth="1"/>
    <col min="5" max="5" width="11.875" style="0" customWidth="1"/>
    <col min="6" max="6" width="7.00390625" style="0" customWidth="1"/>
    <col min="7" max="7" width="15.75390625" style="0" customWidth="1"/>
  </cols>
  <sheetData>
    <row r="1" spans="1:7" ht="15.75">
      <c r="A1" s="1"/>
      <c r="B1" s="2"/>
      <c r="C1" s="2"/>
      <c r="D1" s="38" t="s">
        <v>90</v>
      </c>
      <c r="E1" s="38"/>
      <c r="F1" s="38"/>
      <c r="G1" s="38"/>
    </row>
    <row r="2" spans="1:7" ht="15.75">
      <c r="A2" s="1"/>
      <c r="B2" s="38" t="s">
        <v>45</v>
      </c>
      <c r="C2" s="38"/>
      <c r="D2" s="38"/>
      <c r="E2" s="38"/>
      <c r="F2" s="38"/>
      <c r="G2" s="38"/>
    </row>
    <row r="3" spans="1:7" ht="15.75">
      <c r="A3" s="38" t="s">
        <v>97</v>
      </c>
      <c r="B3" s="39"/>
      <c r="C3" s="39"/>
      <c r="D3" s="39"/>
      <c r="E3" s="39"/>
      <c r="F3" s="39"/>
      <c r="G3" s="39"/>
    </row>
    <row r="4" spans="1:7" ht="8.25" customHeight="1">
      <c r="A4" s="38"/>
      <c r="B4" s="39"/>
      <c r="C4" s="39"/>
      <c r="D4" s="39"/>
      <c r="E4" s="39"/>
      <c r="F4" s="39"/>
      <c r="G4" s="39"/>
    </row>
    <row r="5" spans="1:7" ht="15.75" hidden="1">
      <c r="A5" s="38"/>
      <c r="B5" s="39"/>
      <c r="C5" s="39"/>
      <c r="D5" s="39"/>
      <c r="E5" s="39"/>
      <c r="F5" s="39"/>
      <c r="G5" s="39"/>
    </row>
    <row r="6" spans="1:7" ht="15.75" hidden="1">
      <c r="A6" s="45"/>
      <c r="B6" s="46"/>
      <c r="C6" s="46"/>
      <c r="D6" s="46"/>
      <c r="E6" s="46"/>
      <c r="F6" s="46"/>
      <c r="G6" s="46"/>
    </row>
    <row r="7" spans="1:7" ht="15.75" hidden="1">
      <c r="A7" s="6"/>
      <c r="B7" s="7"/>
      <c r="C7" s="7"/>
      <c r="D7" s="7"/>
      <c r="E7" s="7"/>
      <c r="F7" s="7"/>
      <c r="G7" s="7"/>
    </row>
    <row r="8" spans="1:7" ht="15.75">
      <c r="A8" s="40" t="s">
        <v>47</v>
      </c>
      <c r="B8" s="47"/>
      <c r="C8" s="47"/>
      <c r="D8" s="47"/>
      <c r="E8" s="47"/>
      <c r="F8" s="47"/>
      <c r="G8" s="47"/>
    </row>
    <row r="9" spans="1:7" ht="15.75">
      <c r="A9" s="40" t="s">
        <v>78</v>
      </c>
      <c r="B9" s="47"/>
      <c r="C9" s="47"/>
      <c r="D9" s="47"/>
      <c r="E9" s="47"/>
      <c r="F9" s="47"/>
      <c r="G9" s="47"/>
    </row>
    <row r="10" spans="1:7" ht="15.75">
      <c r="A10" s="40" t="s">
        <v>91</v>
      </c>
      <c r="B10" s="41"/>
      <c r="C10" s="41"/>
      <c r="D10" s="41"/>
      <c r="E10" s="41"/>
      <c r="F10" s="41"/>
      <c r="G10" s="41"/>
    </row>
    <row r="11" spans="1:7" ht="15.75">
      <c r="A11" s="1"/>
      <c r="B11" s="2"/>
      <c r="C11" s="2"/>
      <c r="D11" s="2"/>
      <c r="E11" s="2"/>
      <c r="F11" s="41" t="s">
        <v>0</v>
      </c>
      <c r="G11" s="41"/>
    </row>
    <row r="12" spans="1:7" ht="12.75">
      <c r="A12" s="48" t="s">
        <v>1</v>
      </c>
      <c r="B12" s="36" t="s">
        <v>3</v>
      </c>
      <c r="C12" s="36" t="s">
        <v>4</v>
      </c>
      <c r="D12" s="36" t="s">
        <v>5</v>
      </c>
      <c r="E12" s="36" t="s">
        <v>6</v>
      </c>
      <c r="F12" s="36" t="s">
        <v>7</v>
      </c>
      <c r="G12" s="36" t="s">
        <v>92</v>
      </c>
    </row>
    <row r="13" spans="1:7" ht="12.75">
      <c r="A13" s="49"/>
      <c r="B13" s="37"/>
      <c r="C13" s="37"/>
      <c r="D13" s="37"/>
      <c r="E13" s="37"/>
      <c r="F13" s="37"/>
      <c r="G13" s="42"/>
    </row>
    <row r="14" spans="1:7" ht="15.75">
      <c r="A14" s="9" t="s">
        <v>8</v>
      </c>
      <c r="B14" s="10">
        <v>951</v>
      </c>
      <c r="C14" s="10" t="s">
        <v>9</v>
      </c>
      <c r="D14" s="10" t="s">
        <v>46</v>
      </c>
      <c r="E14" s="10"/>
      <c r="F14" s="10"/>
      <c r="G14" s="15">
        <f>SUM(G15+G19+G26)</f>
        <v>3443</v>
      </c>
    </row>
    <row r="15" spans="1:7" ht="47.25">
      <c r="A15" s="11" t="s">
        <v>10</v>
      </c>
      <c r="B15" s="10">
        <v>951</v>
      </c>
      <c r="C15" s="10" t="s">
        <v>9</v>
      </c>
      <c r="D15" s="10" t="s">
        <v>11</v>
      </c>
      <c r="E15" s="10"/>
      <c r="F15" s="10"/>
      <c r="G15" s="15">
        <f>SUM(G16)</f>
        <v>618</v>
      </c>
    </row>
    <row r="16" spans="1:7" ht="47.25">
      <c r="A16" s="12" t="s">
        <v>12</v>
      </c>
      <c r="B16" s="13" t="s">
        <v>2</v>
      </c>
      <c r="C16" s="13" t="s">
        <v>9</v>
      </c>
      <c r="D16" s="13" t="s">
        <v>11</v>
      </c>
      <c r="E16" s="13" t="s">
        <v>13</v>
      </c>
      <c r="F16" s="13"/>
      <c r="G16" s="16">
        <f>SUM(G17)</f>
        <v>618</v>
      </c>
    </row>
    <row r="17" spans="1:7" ht="15.75">
      <c r="A17" s="12" t="s">
        <v>14</v>
      </c>
      <c r="B17" s="13" t="s">
        <v>2</v>
      </c>
      <c r="C17" s="13" t="s">
        <v>9</v>
      </c>
      <c r="D17" s="13" t="s">
        <v>11</v>
      </c>
      <c r="E17" s="13" t="s">
        <v>15</v>
      </c>
      <c r="F17" s="13"/>
      <c r="G17" s="16">
        <f>SUM(G18)</f>
        <v>618</v>
      </c>
    </row>
    <row r="18" spans="1:7" ht="15.75">
      <c r="A18" s="12" t="s">
        <v>16</v>
      </c>
      <c r="B18" s="13" t="s">
        <v>2</v>
      </c>
      <c r="C18" s="13" t="s">
        <v>9</v>
      </c>
      <c r="D18" s="13" t="s">
        <v>11</v>
      </c>
      <c r="E18" s="13" t="s">
        <v>15</v>
      </c>
      <c r="F18" s="13" t="s">
        <v>103</v>
      </c>
      <c r="G18" s="16">
        <v>618</v>
      </c>
    </row>
    <row r="19" spans="1:7" ht="63">
      <c r="A19" s="11" t="s">
        <v>17</v>
      </c>
      <c r="B19" s="10" t="s">
        <v>2</v>
      </c>
      <c r="C19" s="10" t="s">
        <v>9</v>
      </c>
      <c r="D19" s="10" t="s">
        <v>18</v>
      </c>
      <c r="E19" s="10"/>
      <c r="F19" s="10"/>
      <c r="G19" s="15">
        <f>SUM(G20+G23)</f>
        <v>2725</v>
      </c>
    </row>
    <row r="20" spans="1:7" ht="47.25">
      <c r="A20" s="12" t="s">
        <v>12</v>
      </c>
      <c r="B20" s="13" t="s">
        <v>2</v>
      </c>
      <c r="C20" s="13" t="s">
        <v>9</v>
      </c>
      <c r="D20" s="13" t="s">
        <v>18</v>
      </c>
      <c r="E20" s="13" t="s">
        <v>13</v>
      </c>
      <c r="F20" s="13"/>
      <c r="G20" s="16">
        <f>SUM(G21)</f>
        <v>2724.8</v>
      </c>
    </row>
    <row r="21" spans="1:7" ht="15.75">
      <c r="A21" s="12" t="s">
        <v>19</v>
      </c>
      <c r="B21" s="13" t="s">
        <v>2</v>
      </c>
      <c r="C21" s="13" t="s">
        <v>9</v>
      </c>
      <c r="D21" s="13" t="s">
        <v>18</v>
      </c>
      <c r="E21" s="13" t="s">
        <v>20</v>
      </c>
      <c r="F21" s="13"/>
      <c r="G21" s="16">
        <f>SUM(G22)</f>
        <v>2724.8</v>
      </c>
    </row>
    <row r="22" spans="1:7" ht="15.75">
      <c r="A22" s="12" t="s">
        <v>16</v>
      </c>
      <c r="B22" s="13" t="s">
        <v>2</v>
      </c>
      <c r="C22" s="13" t="s">
        <v>9</v>
      </c>
      <c r="D22" s="13" t="s">
        <v>18</v>
      </c>
      <c r="E22" s="13" t="s">
        <v>20</v>
      </c>
      <c r="F22" s="13" t="s">
        <v>103</v>
      </c>
      <c r="G22" s="16">
        <v>2724.8</v>
      </c>
    </row>
    <row r="23" spans="1:7" ht="110.25">
      <c r="A23" s="17" t="s">
        <v>86</v>
      </c>
      <c r="B23" s="13" t="s">
        <v>2</v>
      </c>
      <c r="C23" s="24" t="s">
        <v>9</v>
      </c>
      <c r="D23" s="24" t="s">
        <v>18</v>
      </c>
      <c r="E23" s="24" t="s">
        <v>88</v>
      </c>
      <c r="F23" s="24"/>
      <c r="G23" s="16">
        <f>SUM(G24)</f>
        <v>0.2</v>
      </c>
    </row>
    <row r="24" spans="1:7" ht="283.5">
      <c r="A24" s="31" t="s">
        <v>87</v>
      </c>
      <c r="B24" s="13" t="s">
        <v>2</v>
      </c>
      <c r="C24" s="24" t="s">
        <v>9</v>
      </c>
      <c r="D24" s="24" t="s">
        <v>18</v>
      </c>
      <c r="E24" s="24" t="s">
        <v>89</v>
      </c>
      <c r="F24" s="24"/>
      <c r="G24" s="16">
        <f>SUM(G25)</f>
        <v>0.2</v>
      </c>
    </row>
    <row r="25" spans="1:7" ht="15.75">
      <c r="A25" s="17" t="s">
        <v>16</v>
      </c>
      <c r="B25" s="13" t="s">
        <v>2</v>
      </c>
      <c r="C25" s="24" t="s">
        <v>9</v>
      </c>
      <c r="D25" s="24" t="s">
        <v>18</v>
      </c>
      <c r="E25" s="24" t="s">
        <v>89</v>
      </c>
      <c r="F25" s="24" t="s">
        <v>103</v>
      </c>
      <c r="G25" s="16">
        <v>0.2</v>
      </c>
    </row>
    <row r="26" spans="1:7" ht="15.75">
      <c r="A26" s="26" t="s">
        <v>72</v>
      </c>
      <c r="B26" s="27" t="s">
        <v>2</v>
      </c>
      <c r="C26" s="27" t="s">
        <v>9</v>
      </c>
      <c r="D26" s="27" t="s">
        <v>98</v>
      </c>
      <c r="E26" s="27"/>
      <c r="F26" s="27"/>
      <c r="G26" s="28">
        <f>SUM(G28)</f>
        <v>100</v>
      </c>
    </row>
    <row r="27" spans="1:7" ht="47.25">
      <c r="A27" s="29" t="s">
        <v>76</v>
      </c>
      <c r="B27" s="13" t="s">
        <v>2</v>
      </c>
      <c r="C27" s="13" t="s">
        <v>9</v>
      </c>
      <c r="D27" s="13" t="s">
        <v>98</v>
      </c>
      <c r="E27" s="13" t="s">
        <v>77</v>
      </c>
      <c r="F27" s="24"/>
      <c r="G27" s="16">
        <f>SUM(G28)</f>
        <v>100</v>
      </c>
    </row>
    <row r="28" spans="1:7" ht="47.25">
      <c r="A28" s="12" t="s">
        <v>74</v>
      </c>
      <c r="B28" s="13" t="s">
        <v>2</v>
      </c>
      <c r="C28" s="13" t="s">
        <v>9</v>
      </c>
      <c r="D28" s="13" t="s">
        <v>98</v>
      </c>
      <c r="E28" s="13" t="s">
        <v>75</v>
      </c>
      <c r="F28" s="13"/>
      <c r="G28" s="16">
        <f>SUM(G29)</f>
        <v>100</v>
      </c>
    </row>
    <row r="29" spans="1:7" ht="15.75">
      <c r="A29" s="12" t="s">
        <v>16</v>
      </c>
      <c r="B29" s="13" t="s">
        <v>2</v>
      </c>
      <c r="C29" s="13" t="s">
        <v>9</v>
      </c>
      <c r="D29" s="13" t="s">
        <v>98</v>
      </c>
      <c r="E29" s="13" t="s">
        <v>75</v>
      </c>
      <c r="F29" s="13" t="s">
        <v>103</v>
      </c>
      <c r="G29" s="16">
        <v>100</v>
      </c>
    </row>
    <row r="30" spans="1:7" ht="15.75">
      <c r="A30" s="11" t="s">
        <v>21</v>
      </c>
      <c r="B30" s="10" t="s">
        <v>2</v>
      </c>
      <c r="C30" s="10" t="s">
        <v>11</v>
      </c>
      <c r="D30" s="10" t="s">
        <v>46</v>
      </c>
      <c r="E30" s="10"/>
      <c r="F30" s="10"/>
      <c r="G30" s="15">
        <f>SUM(G31)</f>
        <v>136.1</v>
      </c>
    </row>
    <row r="31" spans="1:7" ht="21" customHeight="1">
      <c r="A31" s="11" t="s">
        <v>22</v>
      </c>
      <c r="B31" s="10" t="s">
        <v>2</v>
      </c>
      <c r="C31" s="10" t="s">
        <v>11</v>
      </c>
      <c r="D31" s="10" t="s">
        <v>23</v>
      </c>
      <c r="E31" s="10"/>
      <c r="F31" s="10"/>
      <c r="G31" s="15">
        <f>SUM(G32)</f>
        <v>136.1</v>
      </c>
    </row>
    <row r="32" spans="1:7" ht="15.75">
      <c r="A32" s="12" t="s">
        <v>24</v>
      </c>
      <c r="B32" s="13" t="s">
        <v>2</v>
      </c>
      <c r="C32" s="13" t="s">
        <v>11</v>
      </c>
      <c r="D32" s="13" t="s">
        <v>23</v>
      </c>
      <c r="E32" s="13" t="s">
        <v>25</v>
      </c>
      <c r="F32" s="13"/>
      <c r="G32" s="16">
        <f>SUM(G33)</f>
        <v>136.1</v>
      </c>
    </row>
    <row r="33" spans="1:7" ht="31.5">
      <c r="A33" s="12" t="s">
        <v>69</v>
      </c>
      <c r="B33" s="13" t="s">
        <v>2</v>
      </c>
      <c r="C33" s="13" t="s">
        <v>11</v>
      </c>
      <c r="D33" s="13" t="s">
        <v>23</v>
      </c>
      <c r="E33" s="13" t="s">
        <v>26</v>
      </c>
      <c r="F33" s="13"/>
      <c r="G33" s="16">
        <f>SUM(G34)</f>
        <v>136.1</v>
      </c>
    </row>
    <row r="34" spans="1:7" ht="15.75">
      <c r="A34" s="12" t="s">
        <v>16</v>
      </c>
      <c r="B34" s="13" t="s">
        <v>2</v>
      </c>
      <c r="C34" s="13" t="s">
        <v>11</v>
      </c>
      <c r="D34" s="13" t="s">
        <v>23</v>
      </c>
      <c r="E34" s="13" t="s">
        <v>26</v>
      </c>
      <c r="F34" s="13" t="s">
        <v>103</v>
      </c>
      <c r="G34" s="16">
        <v>136.1</v>
      </c>
    </row>
    <row r="35" spans="1:7" ht="31.5">
      <c r="A35" s="11" t="s">
        <v>27</v>
      </c>
      <c r="B35" s="10" t="s">
        <v>2</v>
      </c>
      <c r="C35" s="10" t="s">
        <v>23</v>
      </c>
      <c r="D35" s="10" t="s">
        <v>46</v>
      </c>
      <c r="E35" s="10"/>
      <c r="F35" s="10"/>
      <c r="G35" s="15">
        <f>SUM(G36)</f>
        <v>20</v>
      </c>
    </row>
    <row r="36" spans="1:7" ht="47.25">
      <c r="A36" s="17" t="s">
        <v>71</v>
      </c>
      <c r="B36" s="13" t="s">
        <v>2</v>
      </c>
      <c r="C36" s="13" t="s">
        <v>23</v>
      </c>
      <c r="D36" s="13" t="s">
        <v>28</v>
      </c>
      <c r="E36" s="13"/>
      <c r="F36" s="13"/>
      <c r="G36" s="16">
        <f>SUM(G37)</f>
        <v>20</v>
      </c>
    </row>
    <row r="37" spans="1:7" ht="15.75">
      <c r="A37" s="17" t="s">
        <v>101</v>
      </c>
      <c r="B37" s="13" t="s">
        <v>2</v>
      </c>
      <c r="C37" s="13" t="s">
        <v>23</v>
      </c>
      <c r="D37" s="13" t="s">
        <v>28</v>
      </c>
      <c r="E37" s="13" t="s">
        <v>100</v>
      </c>
      <c r="F37" s="13"/>
      <c r="G37" s="16">
        <f>SUM(G38)</f>
        <v>20</v>
      </c>
    </row>
    <row r="38" spans="1:7" ht="63">
      <c r="A38" s="23" t="s">
        <v>102</v>
      </c>
      <c r="B38" s="13" t="s">
        <v>2</v>
      </c>
      <c r="C38" s="13" t="s">
        <v>23</v>
      </c>
      <c r="D38" s="13" t="s">
        <v>28</v>
      </c>
      <c r="E38" s="13" t="s">
        <v>99</v>
      </c>
      <c r="F38" s="13"/>
      <c r="G38" s="16">
        <f>SUM(G39)</f>
        <v>20</v>
      </c>
    </row>
    <row r="39" spans="1:7" ht="32.25" customHeight="1">
      <c r="A39" s="17" t="s">
        <v>29</v>
      </c>
      <c r="B39" s="13" t="s">
        <v>2</v>
      </c>
      <c r="C39" s="13" t="s">
        <v>23</v>
      </c>
      <c r="D39" s="13" t="s">
        <v>28</v>
      </c>
      <c r="E39" s="13" t="s">
        <v>99</v>
      </c>
      <c r="F39" s="13" t="s">
        <v>30</v>
      </c>
      <c r="G39" s="16">
        <v>20</v>
      </c>
    </row>
    <row r="40" spans="1:7" ht="15.75">
      <c r="A40" s="11" t="s">
        <v>43</v>
      </c>
      <c r="B40" s="10" t="s">
        <v>2</v>
      </c>
      <c r="C40" s="10" t="s">
        <v>31</v>
      </c>
      <c r="D40" s="10" t="s">
        <v>46</v>
      </c>
      <c r="E40" s="10"/>
      <c r="F40" s="10"/>
      <c r="G40" s="15">
        <f>SUM(G48+G41)</f>
        <v>4403.5</v>
      </c>
    </row>
    <row r="41" spans="1:7" ht="15.75">
      <c r="A41" s="22" t="s">
        <v>52</v>
      </c>
      <c r="B41" s="10" t="s">
        <v>2</v>
      </c>
      <c r="C41" s="10" t="s">
        <v>31</v>
      </c>
      <c r="D41" s="10" t="s">
        <v>11</v>
      </c>
      <c r="E41" s="10"/>
      <c r="F41" s="10"/>
      <c r="G41" s="15">
        <f>SUM(G42+G45)</f>
        <v>760.3</v>
      </c>
    </row>
    <row r="42" spans="1:7" ht="15.75">
      <c r="A42" s="23" t="s">
        <v>53</v>
      </c>
      <c r="B42" s="24" t="s">
        <v>2</v>
      </c>
      <c r="C42" s="13" t="s">
        <v>31</v>
      </c>
      <c r="D42" s="13" t="s">
        <v>11</v>
      </c>
      <c r="E42" s="13" t="s">
        <v>57</v>
      </c>
      <c r="F42" s="13"/>
      <c r="G42" s="16">
        <f>SUM(G43)</f>
        <v>150</v>
      </c>
    </row>
    <row r="43" spans="1:7" ht="15.75">
      <c r="A43" s="23" t="s">
        <v>54</v>
      </c>
      <c r="B43" s="24" t="s">
        <v>2</v>
      </c>
      <c r="C43" s="13" t="s">
        <v>31</v>
      </c>
      <c r="D43" s="13" t="s">
        <v>11</v>
      </c>
      <c r="E43" s="13" t="s">
        <v>58</v>
      </c>
      <c r="F43" s="13"/>
      <c r="G43" s="16">
        <f>SUM(G44)</f>
        <v>150</v>
      </c>
    </row>
    <row r="44" spans="1:7" ht="15.75">
      <c r="A44" s="23" t="s">
        <v>16</v>
      </c>
      <c r="B44" s="24" t="s">
        <v>2</v>
      </c>
      <c r="C44" s="13" t="s">
        <v>31</v>
      </c>
      <c r="D44" s="13" t="s">
        <v>11</v>
      </c>
      <c r="E44" s="13" t="s">
        <v>59</v>
      </c>
      <c r="F44" s="13" t="s">
        <v>103</v>
      </c>
      <c r="G44" s="25">
        <v>150</v>
      </c>
    </row>
    <row r="45" spans="1:7" ht="63">
      <c r="A45" s="23" t="s">
        <v>55</v>
      </c>
      <c r="B45" s="24" t="s">
        <v>2</v>
      </c>
      <c r="C45" s="13" t="s">
        <v>31</v>
      </c>
      <c r="D45" s="13" t="s">
        <v>11</v>
      </c>
      <c r="E45" s="13" t="s">
        <v>60</v>
      </c>
      <c r="F45" s="13"/>
      <c r="G45" s="16">
        <f>SUM(G46)</f>
        <v>610.3</v>
      </c>
    </row>
    <row r="46" spans="1:7" ht="47.25">
      <c r="A46" s="23" t="s">
        <v>70</v>
      </c>
      <c r="B46" s="24" t="s">
        <v>2</v>
      </c>
      <c r="C46" s="13" t="s">
        <v>31</v>
      </c>
      <c r="D46" s="13" t="s">
        <v>11</v>
      </c>
      <c r="E46" s="13" t="s">
        <v>61</v>
      </c>
      <c r="F46" s="13"/>
      <c r="G46" s="16">
        <f>SUM(G47)</f>
        <v>610.3</v>
      </c>
    </row>
    <row r="47" spans="1:7" ht="15.75">
      <c r="A47" s="23" t="s">
        <v>56</v>
      </c>
      <c r="B47" s="24" t="s">
        <v>2</v>
      </c>
      <c r="C47" s="13" t="s">
        <v>31</v>
      </c>
      <c r="D47" s="13" t="s">
        <v>11</v>
      </c>
      <c r="E47" s="13" t="s">
        <v>61</v>
      </c>
      <c r="F47" s="13" t="s">
        <v>62</v>
      </c>
      <c r="G47" s="25">
        <v>610.3</v>
      </c>
    </row>
    <row r="48" spans="1:7" ht="15.75">
      <c r="A48" s="11" t="s">
        <v>32</v>
      </c>
      <c r="B48" s="10" t="s">
        <v>2</v>
      </c>
      <c r="C48" s="10" t="s">
        <v>31</v>
      </c>
      <c r="D48" s="10" t="s">
        <v>23</v>
      </c>
      <c r="E48" s="10"/>
      <c r="F48" s="10"/>
      <c r="G48" s="15">
        <f>SUM(G52+G49+G61)</f>
        <v>3643.2000000000003</v>
      </c>
    </row>
    <row r="49" spans="1:7" ht="15.75">
      <c r="A49" s="30" t="s">
        <v>79</v>
      </c>
      <c r="B49" s="10" t="s">
        <v>2</v>
      </c>
      <c r="C49" s="24" t="s">
        <v>31</v>
      </c>
      <c r="D49" s="24" t="s">
        <v>23</v>
      </c>
      <c r="E49" s="24" t="s">
        <v>81</v>
      </c>
      <c r="F49" s="24"/>
      <c r="G49" s="16">
        <f>SUM(G50)</f>
        <v>2061.8</v>
      </c>
    </row>
    <row r="50" spans="1:7" ht="47.25">
      <c r="A50" s="30" t="s">
        <v>93</v>
      </c>
      <c r="B50" s="10" t="s">
        <v>2</v>
      </c>
      <c r="C50" s="24" t="s">
        <v>31</v>
      </c>
      <c r="D50" s="24" t="s">
        <v>23</v>
      </c>
      <c r="E50" s="24" t="s">
        <v>82</v>
      </c>
      <c r="F50" s="24"/>
      <c r="G50" s="16">
        <f>SUM(G51)</f>
        <v>2061.8</v>
      </c>
    </row>
    <row r="51" spans="1:7" ht="15.75">
      <c r="A51" s="30" t="s">
        <v>80</v>
      </c>
      <c r="B51" s="10" t="s">
        <v>2</v>
      </c>
      <c r="C51" s="24" t="s">
        <v>31</v>
      </c>
      <c r="D51" s="24" t="s">
        <v>23</v>
      </c>
      <c r="E51" s="24" t="s">
        <v>82</v>
      </c>
      <c r="F51" s="24" t="s">
        <v>83</v>
      </c>
      <c r="G51" s="25">
        <v>2061.8</v>
      </c>
    </row>
    <row r="52" spans="1:7" ht="15.75">
      <c r="A52" s="11" t="s">
        <v>32</v>
      </c>
      <c r="B52" s="10" t="s">
        <v>2</v>
      </c>
      <c r="C52" s="10" t="s">
        <v>31</v>
      </c>
      <c r="D52" s="10" t="s">
        <v>23</v>
      </c>
      <c r="E52" s="10" t="s">
        <v>33</v>
      </c>
      <c r="F52" s="10"/>
      <c r="G52" s="15">
        <f>SUM(G53+G55+G57+G59)</f>
        <v>1381.4</v>
      </c>
    </row>
    <row r="53" spans="1:7" ht="15.75">
      <c r="A53" s="11" t="s">
        <v>34</v>
      </c>
      <c r="B53" s="10" t="s">
        <v>2</v>
      </c>
      <c r="C53" s="10" t="s">
        <v>31</v>
      </c>
      <c r="D53" s="10" t="s">
        <v>23</v>
      </c>
      <c r="E53" s="10" t="s">
        <v>35</v>
      </c>
      <c r="F53" s="10"/>
      <c r="G53" s="8">
        <f>SUM(G54)</f>
        <v>1250.4</v>
      </c>
    </row>
    <row r="54" spans="1:7" ht="15.75">
      <c r="A54" s="12" t="s">
        <v>16</v>
      </c>
      <c r="B54" s="13" t="s">
        <v>2</v>
      </c>
      <c r="C54" s="13" t="s">
        <v>31</v>
      </c>
      <c r="D54" s="13" t="s">
        <v>23</v>
      </c>
      <c r="E54" s="13" t="s">
        <v>35</v>
      </c>
      <c r="F54" s="13" t="s">
        <v>103</v>
      </c>
      <c r="G54" s="14">
        <v>1250.4</v>
      </c>
    </row>
    <row r="55" spans="1:7" ht="15.75">
      <c r="A55" s="18" t="s">
        <v>63</v>
      </c>
      <c r="B55" s="13" t="s">
        <v>2</v>
      </c>
      <c r="C55" s="10" t="s">
        <v>31</v>
      </c>
      <c r="D55" s="10" t="s">
        <v>23</v>
      </c>
      <c r="E55" s="10" t="s">
        <v>66</v>
      </c>
      <c r="F55" s="10"/>
      <c r="G55" s="15">
        <f>SUM(G56)</f>
        <v>25</v>
      </c>
    </row>
    <row r="56" spans="1:7" ht="15.75">
      <c r="A56" s="17" t="s">
        <v>16</v>
      </c>
      <c r="B56" s="13" t="s">
        <v>2</v>
      </c>
      <c r="C56" s="13" t="s">
        <v>31</v>
      </c>
      <c r="D56" s="13" t="s">
        <v>23</v>
      </c>
      <c r="E56" s="13" t="s">
        <v>66</v>
      </c>
      <c r="F56" s="13" t="s">
        <v>103</v>
      </c>
      <c r="G56" s="16">
        <v>25</v>
      </c>
    </row>
    <row r="57" spans="1:7" ht="15.75">
      <c r="A57" s="18" t="s">
        <v>64</v>
      </c>
      <c r="B57" s="13" t="s">
        <v>2</v>
      </c>
      <c r="C57" s="10" t="s">
        <v>31</v>
      </c>
      <c r="D57" s="10" t="s">
        <v>23</v>
      </c>
      <c r="E57" s="10" t="s">
        <v>67</v>
      </c>
      <c r="F57" s="10"/>
      <c r="G57" s="15">
        <f>SUM(G58)</f>
        <v>25</v>
      </c>
    </row>
    <row r="58" spans="1:7" ht="15.75">
      <c r="A58" s="17" t="s">
        <v>16</v>
      </c>
      <c r="B58" s="13" t="s">
        <v>2</v>
      </c>
      <c r="C58" s="13" t="s">
        <v>31</v>
      </c>
      <c r="D58" s="13" t="s">
        <v>23</v>
      </c>
      <c r="E58" s="13" t="s">
        <v>67</v>
      </c>
      <c r="F58" s="13" t="s">
        <v>103</v>
      </c>
      <c r="G58" s="16">
        <v>25</v>
      </c>
    </row>
    <row r="59" spans="1:7" ht="31.5">
      <c r="A59" s="18" t="s">
        <v>65</v>
      </c>
      <c r="B59" s="13" t="s">
        <v>2</v>
      </c>
      <c r="C59" s="10" t="s">
        <v>31</v>
      </c>
      <c r="D59" s="10" t="s">
        <v>23</v>
      </c>
      <c r="E59" s="10" t="s">
        <v>68</v>
      </c>
      <c r="F59" s="10"/>
      <c r="G59" s="15">
        <f>SUM(G60)</f>
        <v>81</v>
      </c>
    </row>
    <row r="60" spans="1:7" ht="15.75">
      <c r="A60" s="17" t="s">
        <v>16</v>
      </c>
      <c r="B60" s="13" t="s">
        <v>2</v>
      </c>
      <c r="C60" s="13" t="s">
        <v>31</v>
      </c>
      <c r="D60" s="13" t="s">
        <v>23</v>
      </c>
      <c r="E60" s="13" t="s">
        <v>68</v>
      </c>
      <c r="F60" s="13" t="s">
        <v>103</v>
      </c>
      <c r="G60" s="16">
        <v>81</v>
      </c>
    </row>
    <row r="61" spans="1:7" ht="15.75">
      <c r="A61" s="32" t="s">
        <v>101</v>
      </c>
      <c r="B61" s="27" t="s">
        <v>2</v>
      </c>
      <c r="C61" s="27" t="s">
        <v>31</v>
      </c>
      <c r="D61" s="27" t="s">
        <v>23</v>
      </c>
      <c r="E61" s="27" t="s">
        <v>100</v>
      </c>
      <c r="F61" s="27"/>
      <c r="G61" s="15">
        <f>SUM(G62)</f>
        <v>200</v>
      </c>
    </row>
    <row r="62" spans="1:7" ht="50.25" customHeight="1">
      <c r="A62" s="17" t="s">
        <v>105</v>
      </c>
      <c r="B62" s="13" t="s">
        <v>2</v>
      </c>
      <c r="C62" s="13" t="s">
        <v>31</v>
      </c>
      <c r="D62" s="13" t="s">
        <v>23</v>
      </c>
      <c r="E62" s="13" t="s">
        <v>104</v>
      </c>
      <c r="F62" s="13"/>
      <c r="G62" s="25">
        <f>SUM(G63)</f>
        <v>200</v>
      </c>
    </row>
    <row r="63" spans="1:7" ht="15.75">
      <c r="A63" s="17" t="s">
        <v>16</v>
      </c>
      <c r="B63" s="13" t="s">
        <v>2</v>
      </c>
      <c r="C63" s="13" t="s">
        <v>31</v>
      </c>
      <c r="D63" s="13" t="s">
        <v>23</v>
      </c>
      <c r="E63" s="13" t="s">
        <v>104</v>
      </c>
      <c r="F63" s="13" t="s">
        <v>103</v>
      </c>
      <c r="G63" s="16">
        <v>200</v>
      </c>
    </row>
    <row r="64" spans="1:7" ht="15.75">
      <c r="A64" s="18" t="s">
        <v>122</v>
      </c>
      <c r="B64" s="10" t="s">
        <v>2</v>
      </c>
      <c r="C64" s="10" t="s">
        <v>36</v>
      </c>
      <c r="D64" s="10" t="s">
        <v>46</v>
      </c>
      <c r="E64" s="13"/>
      <c r="F64" s="13"/>
      <c r="G64" s="15">
        <f>SUM(G65)</f>
        <v>3108</v>
      </c>
    </row>
    <row r="65" spans="1:7" ht="15.75">
      <c r="A65" s="17" t="s">
        <v>44</v>
      </c>
      <c r="B65" s="13" t="s">
        <v>2</v>
      </c>
      <c r="C65" s="13" t="s">
        <v>36</v>
      </c>
      <c r="D65" s="13" t="s">
        <v>9</v>
      </c>
      <c r="E65" s="13"/>
      <c r="F65" s="13"/>
      <c r="G65" s="16">
        <f>SUM(G70+G66)</f>
        <v>3108</v>
      </c>
    </row>
    <row r="66" spans="1:7" ht="15.75">
      <c r="A66" s="33" t="s">
        <v>79</v>
      </c>
      <c r="B66" s="13" t="s">
        <v>2</v>
      </c>
      <c r="C66" s="27" t="s">
        <v>36</v>
      </c>
      <c r="D66" s="27" t="s">
        <v>9</v>
      </c>
      <c r="E66" s="27" t="s">
        <v>81</v>
      </c>
      <c r="F66" s="27"/>
      <c r="G66" s="28">
        <f>SUM(G67)</f>
        <v>21.200000000000003</v>
      </c>
    </row>
    <row r="67" spans="1:7" ht="47.25">
      <c r="A67" s="34" t="s">
        <v>106</v>
      </c>
      <c r="B67" s="13" t="s">
        <v>2</v>
      </c>
      <c r="C67" s="24" t="s">
        <v>36</v>
      </c>
      <c r="D67" s="24" t="s">
        <v>9</v>
      </c>
      <c r="E67" s="24" t="s">
        <v>108</v>
      </c>
      <c r="F67" s="24"/>
      <c r="G67" s="16">
        <f>SUM(G68+G69)</f>
        <v>21.200000000000003</v>
      </c>
    </row>
    <row r="68" spans="1:7" ht="47.25">
      <c r="A68" s="35" t="s">
        <v>107</v>
      </c>
      <c r="B68" s="13" t="s">
        <v>2</v>
      </c>
      <c r="C68" s="24" t="s">
        <v>36</v>
      </c>
      <c r="D68" s="24" t="s">
        <v>9</v>
      </c>
      <c r="E68" s="24" t="s">
        <v>108</v>
      </c>
      <c r="F68" s="24" t="s">
        <v>109</v>
      </c>
      <c r="G68" s="16">
        <v>15.3</v>
      </c>
    </row>
    <row r="69" spans="1:7" ht="31.5">
      <c r="A69" s="35" t="s">
        <v>119</v>
      </c>
      <c r="B69" s="13" t="s">
        <v>2</v>
      </c>
      <c r="C69" s="24" t="s">
        <v>36</v>
      </c>
      <c r="D69" s="24" t="s">
        <v>9</v>
      </c>
      <c r="E69" s="24" t="s">
        <v>108</v>
      </c>
      <c r="F69" s="24" t="s">
        <v>110</v>
      </c>
      <c r="G69" s="16">
        <v>5.9</v>
      </c>
    </row>
    <row r="70" spans="1:7" ht="15.75">
      <c r="A70" s="32" t="s">
        <v>101</v>
      </c>
      <c r="B70" s="27" t="s">
        <v>2</v>
      </c>
      <c r="C70" s="27" t="s">
        <v>36</v>
      </c>
      <c r="D70" s="27" t="s">
        <v>9</v>
      </c>
      <c r="E70" s="27" t="s">
        <v>100</v>
      </c>
      <c r="F70" s="27"/>
      <c r="G70" s="28">
        <f>SUM(G71)</f>
        <v>3086.8</v>
      </c>
    </row>
    <row r="71" spans="1:7" ht="47.25">
      <c r="A71" s="34" t="s">
        <v>120</v>
      </c>
      <c r="B71" s="13" t="s">
        <v>2</v>
      </c>
      <c r="C71" s="13" t="s">
        <v>36</v>
      </c>
      <c r="D71" s="13" t="s">
        <v>9</v>
      </c>
      <c r="E71" s="24" t="s">
        <v>112</v>
      </c>
      <c r="F71" s="13"/>
      <c r="G71" s="16">
        <f>SUM(G72+G74)</f>
        <v>3086.8</v>
      </c>
    </row>
    <row r="72" spans="1:7" ht="31.5">
      <c r="A72" s="30" t="s">
        <v>111</v>
      </c>
      <c r="B72" s="13" t="s">
        <v>2</v>
      </c>
      <c r="C72" s="13" t="s">
        <v>36</v>
      </c>
      <c r="D72" s="13" t="s">
        <v>9</v>
      </c>
      <c r="E72" s="24" t="s">
        <v>113</v>
      </c>
      <c r="F72" s="13"/>
      <c r="G72" s="16">
        <f>SUM(G73)</f>
        <v>2694</v>
      </c>
    </row>
    <row r="73" spans="1:7" ht="15.75">
      <c r="A73" s="17" t="s">
        <v>49</v>
      </c>
      <c r="B73" s="13" t="s">
        <v>2</v>
      </c>
      <c r="C73" s="13" t="s">
        <v>36</v>
      </c>
      <c r="D73" s="13" t="s">
        <v>9</v>
      </c>
      <c r="E73" s="24" t="s">
        <v>113</v>
      </c>
      <c r="F73" s="13" t="s">
        <v>48</v>
      </c>
      <c r="G73" s="16">
        <v>2694</v>
      </c>
    </row>
    <row r="74" spans="1:7" ht="31.5">
      <c r="A74" s="34" t="s">
        <v>114</v>
      </c>
      <c r="B74" s="13" t="s">
        <v>2</v>
      </c>
      <c r="C74" s="13" t="s">
        <v>36</v>
      </c>
      <c r="D74" s="13" t="s">
        <v>9</v>
      </c>
      <c r="E74" s="13" t="s">
        <v>115</v>
      </c>
      <c r="F74" s="13"/>
      <c r="G74" s="16">
        <f>SUM(G75)</f>
        <v>392.8</v>
      </c>
    </row>
    <row r="75" spans="1:7" ht="15.75">
      <c r="A75" s="17" t="s">
        <v>49</v>
      </c>
      <c r="B75" s="13" t="s">
        <v>2</v>
      </c>
      <c r="C75" s="13" t="s">
        <v>36</v>
      </c>
      <c r="D75" s="13" t="s">
        <v>9</v>
      </c>
      <c r="E75" s="13" t="s">
        <v>115</v>
      </c>
      <c r="F75" s="13" t="s">
        <v>48</v>
      </c>
      <c r="G75" s="16">
        <v>392.8</v>
      </c>
    </row>
    <row r="76" spans="1:7" ht="15.75">
      <c r="A76" s="11" t="s">
        <v>94</v>
      </c>
      <c r="B76" s="10" t="s">
        <v>2</v>
      </c>
      <c r="C76" s="10" t="s">
        <v>37</v>
      </c>
      <c r="D76" s="10" t="s">
        <v>46</v>
      </c>
      <c r="E76" s="10"/>
      <c r="F76" s="10"/>
      <c r="G76" s="15">
        <f>SUM(G77)</f>
        <v>20</v>
      </c>
    </row>
    <row r="77" spans="1:7" ht="15.75">
      <c r="A77" s="12" t="s">
        <v>96</v>
      </c>
      <c r="B77" s="13" t="s">
        <v>2</v>
      </c>
      <c r="C77" s="13" t="s">
        <v>37</v>
      </c>
      <c r="D77" s="13" t="s">
        <v>31</v>
      </c>
      <c r="E77" s="13"/>
      <c r="F77" s="13"/>
      <c r="G77" s="16">
        <f>SUM(G78)</f>
        <v>20</v>
      </c>
    </row>
    <row r="78" spans="1:7" ht="15.75">
      <c r="A78" s="17" t="s">
        <v>101</v>
      </c>
      <c r="B78" s="13" t="s">
        <v>2</v>
      </c>
      <c r="C78" s="13" t="s">
        <v>37</v>
      </c>
      <c r="D78" s="13" t="s">
        <v>31</v>
      </c>
      <c r="E78" s="13" t="s">
        <v>100</v>
      </c>
      <c r="F78" s="13"/>
      <c r="G78" s="16">
        <f>SUM(G79)</f>
        <v>20</v>
      </c>
    </row>
    <row r="79" spans="1:7" ht="47.25">
      <c r="A79" s="1" t="s">
        <v>116</v>
      </c>
      <c r="B79" s="13" t="s">
        <v>2</v>
      </c>
      <c r="C79" s="13" t="s">
        <v>37</v>
      </c>
      <c r="D79" s="13" t="s">
        <v>31</v>
      </c>
      <c r="E79" s="13" t="s">
        <v>117</v>
      </c>
      <c r="F79" s="13"/>
      <c r="G79" s="16">
        <f>SUM(G80)</f>
        <v>20</v>
      </c>
    </row>
    <row r="80" spans="1:7" ht="15.75">
      <c r="A80" s="12" t="s">
        <v>51</v>
      </c>
      <c r="B80" s="13" t="s">
        <v>2</v>
      </c>
      <c r="C80" s="13" t="s">
        <v>37</v>
      </c>
      <c r="D80" s="13" t="s">
        <v>31</v>
      </c>
      <c r="E80" s="13" t="s">
        <v>117</v>
      </c>
      <c r="F80" s="13" t="s">
        <v>50</v>
      </c>
      <c r="G80" s="16">
        <v>20</v>
      </c>
    </row>
    <row r="81" spans="1:7" ht="63">
      <c r="A81" s="11" t="s">
        <v>95</v>
      </c>
      <c r="B81" s="10" t="s">
        <v>2</v>
      </c>
      <c r="C81" s="10" t="s">
        <v>73</v>
      </c>
      <c r="D81" s="10" t="s">
        <v>46</v>
      </c>
      <c r="E81" s="10"/>
      <c r="F81" s="10"/>
      <c r="G81" s="15">
        <f>SUM(G82)</f>
        <v>662.3</v>
      </c>
    </row>
    <row r="82" spans="1:7" ht="15.75">
      <c r="A82" s="12" t="s">
        <v>121</v>
      </c>
      <c r="B82" s="13" t="s">
        <v>2</v>
      </c>
      <c r="C82" s="13" t="s">
        <v>73</v>
      </c>
      <c r="D82" s="13" t="s">
        <v>23</v>
      </c>
      <c r="E82" s="13"/>
      <c r="F82" s="13"/>
      <c r="G82" s="16">
        <f>SUM(G83)</f>
        <v>662.3</v>
      </c>
    </row>
    <row r="83" spans="1:7" ht="15.75">
      <c r="A83" s="12" t="s">
        <v>39</v>
      </c>
      <c r="B83" s="13" t="s">
        <v>2</v>
      </c>
      <c r="C83" s="13" t="s">
        <v>73</v>
      </c>
      <c r="D83" s="13" t="s">
        <v>23</v>
      </c>
      <c r="E83" s="13" t="s">
        <v>40</v>
      </c>
      <c r="F83" s="13"/>
      <c r="G83" s="16">
        <f>SUM(G87+G84)</f>
        <v>662.3</v>
      </c>
    </row>
    <row r="84" spans="1:7" ht="63">
      <c r="A84" s="23" t="s">
        <v>55</v>
      </c>
      <c r="B84" s="13" t="s">
        <v>2</v>
      </c>
      <c r="C84" s="13" t="s">
        <v>73</v>
      </c>
      <c r="D84" s="13" t="s">
        <v>23</v>
      </c>
      <c r="E84" s="13" t="s">
        <v>60</v>
      </c>
      <c r="F84" s="13"/>
      <c r="G84" s="16">
        <f>SUM(G85)</f>
        <v>492.8</v>
      </c>
    </row>
    <row r="85" spans="1:7" ht="47.25">
      <c r="A85" s="23" t="s">
        <v>118</v>
      </c>
      <c r="B85" s="13" t="s">
        <v>2</v>
      </c>
      <c r="C85" s="13" t="s">
        <v>73</v>
      </c>
      <c r="D85" s="13" t="s">
        <v>23</v>
      </c>
      <c r="E85" s="13" t="s">
        <v>61</v>
      </c>
      <c r="F85" s="13"/>
      <c r="G85" s="16">
        <f>SUM(G86)</f>
        <v>492.8</v>
      </c>
    </row>
    <row r="86" spans="1:7" ht="15.75">
      <c r="A86" s="12" t="s">
        <v>38</v>
      </c>
      <c r="B86" s="13" t="s">
        <v>2</v>
      </c>
      <c r="C86" s="13" t="s">
        <v>73</v>
      </c>
      <c r="D86" s="13" t="s">
        <v>23</v>
      </c>
      <c r="E86" s="13" t="s">
        <v>61</v>
      </c>
      <c r="F86" s="13" t="s">
        <v>41</v>
      </c>
      <c r="G86" s="16">
        <v>492.8</v>
      </c>
    </row>
    <row r="87" spans="1:7" ht="25.5" customHeight="1">
      <c r="A87" s="12" t="s">
        <v>84</v>
      </c>
      <c r="B87" s="13" t="s">
        <v>2</v>
      </c>
      <c r="C87" s="13" t="s">
        <v>73</v>
      </c>
      <c r="D87" s="13" t="s">
        <v>23</v>
      </c>
      <c r="E87" s="13" t="s">
        <v>85</v>
      </c>
      <c r="F87" s="13"/>
      <c r="G87" s="16">
        <f>SUM(G88)</f>
        <v>169.5</v>
      </c>
    </row>
    <row r="88" spans="1:7" ht="15.75">
      <c r="A88" s="12" t="s">
        <v>38</v>
      </c>
      <c r="B88" s="13" t="s">
        <v>2</v>
      </c>
      <c r="C88" s="13" t="s">
        <v>73</v>
      </c>
      <c r="D88" s="13" t="s">
        <v>23</v>
      </c>
      <c r="E88" s="13" t="s">
        <v>85</v>
      </c>
      <c r="F88" s="13" t="s">
        <v>41</v>
      </c>
      <c r="G88" s="16">
        <v>169.5</v>
      </c>
    </row>
    <row r="89" spans="1:7" ht="15.75">
      <c r="A89" s="19" t="s">
        <v>42</v>
      </c>
      <c r="B89" s="20"/>
      <c r="C89" s="20"/>
      <c r="D89" s="20"/>
      <c r="E89" s="20"/>
      <c r="F89" s="20"/>
      <c r="G89" s="21">
        <f>SUM(G14,G30,G35,G40,G64,G76,G81)</f>
        <v>11792.9</v>
      </c>
    </row>
    <row r="90" spans="1:7" ht="15.75">
      <c r="A90" s="12"/>
      <c r="B90" s="13"/>
      <c r="C90" s="13"/>
      <c r="D90" s="13"/>
      <c r="E90" s="13"/>
      <c r="F90" s="13"/>
      <c r="G90" s="14"/>
    </row>
    <row r="91" spans="1:7" ht="18.75" hidden="1">
      <c r="A91" s="4"/>
      <c r="B91" s="5"/>
      <c r="C91" s="5"/>
      <c r="D91" s="5"/>
      <c r="E91" s="5"/>
      <c r="F91" s="5"/>
      <c r="G91" s="5"/>
    </row>
    <row r="92" spans="1:7" ht="18.75">
      <c r="A92" s="4"/>
      <c r="B92" s="5"/>
      <c r="C92" s="5"/>
      <c r="D92" s="5"/>
      <c r="E92" s="5"/>
      <c r="F92" s="5"/>
      <c r="G92" s="5"/>
    </row>
    <row r="93" spans="1:7" ht="18.75">
      <c r="A93" s="43"/>
      <c r="B93" s="44"/>
      <c r="C93" s="44"/>
      <c r="D93" s="44"/>
      <c r="E93" s="44"/>
      <c r="F93" s="44"/>
      <c r="G93" s="44"/>
    </row>
    <row r="94" spans="1:7" ht="18.75">
      <c r="A94" s="4"/>
      <c r="B94" s="5"/>
      <c r="C94" s="5"/>
      <c r="D94" s="5"/>
      <c r="E94" s="5"/>
      <c r="F94" s="5"/>
      <c r="G94" s="5"/>
    </row>
    <row r="95" spans="1:7" ht="18.75">
      <c r="A95" s="4"/>
      <c r="B95" s="5"/>
      <c r="C95" s="5"/>
      <c r="D95" s="5"/>
      <c r="E95" s="5"/>
      <c r="F95" s="5"/>
      <c r="G95" s="5"/>
    </row>
    <row r="96" spans="1:7" ht="18.75">
      <c r="A96" s="4"/>
      <c r="B96" s="5"/>
      <c r="C96" s="5"/>
      <c r="D96" s="5"/>
      <c r="E96" s="5"/>
      <c r="F96" s="5"/>
      <c r="G96" s="5"/>
    </row>
    <row r="97" spans="1:7" ht="18.75">
      <c r="A97" s="4"/>
      <c r="B97" s="5"/>
      <c r="C97" s="5"/>
      <c r="D97" s="5"/>
      <c r="E97" s="5"/>
      <c r="F97" s="5"/>
      <c r="G97" s="5"/>
    </row>
    <row r="98" spans="1:7" ht="18.75">
      <c r="A98" s="4"/>
      <c r="B98" s="5"/>
      <c r="C98" s="5"/>
      <c r="D98" s="5"/>
      <c r="E98" s="5"/>
      <c r="F98" s="5"/>
      <c r="G98" s="5"/>
    </row>
    <row r="99" spans="1:7" ht="18.75">
      <c r="A99" s="4"/>
      <c r="B99" s="5"/>
      <c r="C99" s="5"/>
      <c r="D99" s="5"/>
      <c r="E99" s="5"/>
      <c r="F99" s="5"/>
      <c r="G99" s="5"/>
    </row>
    <row r="100" spans="1:7" ht="18.75">
      <c r="A100" s="4"/>
      <c r="B100" s="5"/>
      <c r="C100" s="5"/>
      <c r="D100" s="5"/>
      <c r="E100" s="5"/>
      <c r="F100" s="5"/>
      <c r="G100" s="5"/>
    </row>
    <row r="101" spans="1:7" ht="18.75">
      <c r="A101" s="4"/>
      <c r="B101" s="5"/>
      <c r="C101" s="5"/>
      <c r="D101" s="5"/>
      <c r="E101" s="5"/>
      <c r="F101" s="5"/>
      <c r="G101" s="5"/>
    </row>
    <row r="102" spans="1:7" ht="18.75">
      <c r="A102" s="4"/>
      <c r="B102" s="5"/>
      <c r="C102" s="5"/>
      <c r="D102" s="5"/>
      <c r="E102" s="5"/>
      <c r="F102" s="5"/>
      <c r="G102" s="5"/>
    </row>
    <row r="103" spans="1:7" ht="18.75">
      <c r="A103" s="4"/>
      <c r="B103" s="5"/>
      <c r="C103" s="5"/>
      <c r="D103" s="5"/>
      <c r="E103" s="5"/>
      <c r="F103" s="5"/>
      <c r="G103" s="5"/>
    </row>
    <row r="104" spans="1:7" ht="18.75">
      <c r="A104" s="4"/>
      <c r="B104" s="5"/>
      <c r="C104" s="5"/>
      <c r="D104" s="5"/>
      <c r="E104" s="5"/>
      <c r="F104" s="5"/>
      <c r="G104" s="5"/>
    </row>
    <row r="105" spans="1:7" ht="18.75">
      <c r="A105" s="4"/>
      <c r="B105" s="5"/>
      <c r="C105" s="5"/>
      <c r="D105" s="5"/>
      <c r="E105" s="5"/>
      <c r="F105" s="5"/>
      <c r="G105" s="5"/>
    </row>
    <row r="106" spans="1:7" ht="18.75">
      <c r="A106" s="4"/>
      <c r="B106" s="5"/>
      <c r="C106" s="5"/>
      <c r="D106" s="5"/>
      <c r="E106" s="5"/>
      <c r="F106" s="5"/>
      <c r="G106" s="5"/>
    </row>
    <row r="107" spans="1:7" ht="18.75">
      <c r="A107" s="4"/>
      <c r="B107" s="5"/>
      <c r="C107" s="5"/>
      <c r="D107" s="5"/>
      <c r="E107" s="5"/>
      <c r="F107" s="5"/>
      <c r="G107" s="5"/>
    </row>
    <row r="108" spans="1:7" ht="18.75">
      <c r="A108" s="4"/>
      <c r="B108" s="5"/>
      <c r="C108" s="5"/>
      <c r="D108" s="5"/>
      <c r="E108" s="5"/>
      <c r="F108" s="5"/>
      <c r="G108" s="5"/>
    </row>
    <row r="109" spans="1:7" ht="18.75">
      <c r="A109" s="4"/>
      <c r="B109" s="5"/>
      <c r="C109" s="5"/>
      <c r="D109" s="5"/>
      <c r="E109" s="5"/>
      <c r="F109" s="5"/>
      <c r="G109" s="5"/>
    </row>
    <row r="110" spans="1:7" ht="18.75">
      <c r="A110" s="4"/>
      <c r="B110" s="5"/>
      <c r="C110" s="5"/>
      <c r="D110" s="5"/>
      <c r="E110" s="5"/>
      <c r="F110" s="5"/>
      <c r="G110" s="5"/>
    </row>
    <row r="111" spans="1:7" ht="18.75">
      <c r="A111" s="4"/>
      <c r="B111" s="5"/>
      <c r="C111" s="5"/>
      <c r="D111" s="5"/>
      <c r="E111" s="5"/>
      <c r="F111" s="5"/>
      <c r="G111" s="5"/>
    </row>
    <row r="112" spans="1:7" ht="18.75">
      <c r="A112" s="4"/>
      <c r="B112" s="5"/>
      <c r="C112" s="5"/>
      <c r="D112" s="5"/>
      <c r="E112" s="5"/>
      <c r="F112" s="5"/>
      <c r="G112" s="5"/>
    </row>
    <row r="113" spans="1:7" ht="18.75">
      <c r="A113" s="4"/>
      <c r="B113" s="5"/>
      <c r="C113" s="5"/>
      <c r="D113" s="5"/>
      <c r="E113" s="5"/>
      <c r="F113" s="5"/>
      <c r="G113" s="5"/>
    </row>
    <row r="114" spans="1:7" ht="18.75">
      <c r="A114" s="4"/>
      <c r="B114" s="5"/>
      <c r="C114" s="5"/>
      <c r="D114" s="5"/>
      <c r="E114" s="5"/>
      <c r="F114" s="5"/>
      <c r="G114" s="5"/>
    </row>
    <row r="115" spans="1:7" ht="18.75">
      <c r="A115" s="4"/>
      <c r="B115" s="5"/>
      <c r="C115" s="5"/>
      <c r="D115" s="5"/>
      <c r="E115" s="5"/>
      <c r="F115" s="5"/>
      <c r="G115" s="5"/>
    </row>
    <row r="116" spans="1:7" ht="18.75">
      <c r="A116" s="4"/>
      <c r="B116" s="5"/>
      <c r="C116" s="5"/>
      <c r="D116" s="5"/>
      <c r="E116" s="5"/>
      <c r="F116" s="5"/>
      <c r="G116" s="5"/>
    </row>
    <row r="117" spans="1:7" ht="18.75">
      <c r="A117" s="4"/>
      <c r="B117" s="5"/>
      <c r="C117" s="5"/>
      <c r="D117" s="5"/>
      <c r="E117" s="5"/>
      <c r="F117" s="5"/>
      <c r="G117" s="5"/>
    </row>
    <row r="118" spans="1:7" ht="18.75">
      <c r="A118" s="4"/>
      <c r="B118" s="5"/>
      <c r="C118" s="5"/>
      <c r="D118" s="5"/>
      <c r="E118" s="5"/>
      <c r="F118" s="5"/>
      <c r="G118" s="5"/>
    </row>
    <row r="119" spans="1:7" ht="18.75">
      <c r="A119" s="4"/>
      <c r="B119" s="5"/>
      <c r="C119" s="5"/>
      <c r="D119" s="5"/>
      <c r="E119" s="5"/>
      <c r="F119" s="5"/>
      <c r="G119" s="5"/>
    </row>
    <row r="120" spans="1:7" ht="18.75">
      <c r="A120" s="4"/>
      <c r="B120" s="5"/>
      <c r="C120" s="5"/>
      <c r="D120" s="5"/>
      <c r="E120" s="5"/>
      <c r="F120" s="5"/>
      <c r="G120" s="5"/>
    </row>
    <row r="121" spans="1:7" ht="18.75">
      <c r="A121" s="4"/>
      <c r="B121" s="5"/>
      <c r="C121" s="5"/>
      <c r="D121" s="5"/>
      <c r="E121" s="5"/>
      <c r="F121" s="5"/>
      <c r="G121" s="5"/>
    </row>
    <row r="122" spans="1:7" ht="18.75">
      <c r="A122" s="4"/>
      <c r="B122" s="5"/>
      <c r="C122" s="5"/>
      <c r="D122" s="5"/>
      <c r="E122" s="5"/>
      <c r="F122" s="5"/>
      <c r="G122" s="5"/>
    </row>
    <row r="123" spans="1:7" ht="18.75">
      <c r="A123" s="4"/>
      <c r="B123" s="5"/>
      <c r="C123" s="5"/>
      <c r="D123" s="5"/>
      <c r="E123" s="5"/>
      <c r="F123" s="5"/>
      <c r="G123" s="5"/>
    </row>
    <row r="124" spans="1:7" ht="18.75">
      <c r="A124" s="4"/>
      <c r="B124" s="5"/>
      <c r="C124" s="5"/>
      <c r="D124" s="5"/>
      <c r="E124" s="5"/>
      <c r="F124" s="5"/>
      <c r="G124" s="5"/>
    </row>
    <row r="125" spans="1:7" ht="18.75">
      <c r="A125" s="4"/>
      <c r="B125" s="5"/>
      <c r="C125" s="5"/>
      <c r="D125" s="5"/>
      <c r="E125" s="5"/>
      <c r="F125" s="5"/>
      <c r="G125" s="5"/>
    </row>
    <row r="126" spans="1:7" ht="18.75">
      <c r="A126" s="4"/>
      <c r="B126" s="5"/>
      <c r="C126" s="5"/>
      <c r="D126" s="5"/>
      <c r="E126" s="5"/>
      <c r="F126" s="5"/>
      <c r="G126" s="5"/>
    </row>
    <row r="127" spans="1:7" ht="18.75">
      <c r="A127" s="5"/>
      <c r="B127" s="5"/>
      <c r="C127" s="5"/>
      <c r="D127" s="5"/>
      <c r="E127" s="5"/>
      <c r="F127" s="5"/>
      <c r="G127" s="5"/>
    </row>
    <row r="128" spans="1:7" ht="18.75">
      <c r="A128" s="5"/>
      <c r="B128" s="5"/>
      <c r="C128" s="5"/>
      <c r="D128" s="5"/>
      <c r="E128" s="5"/>
      <c r="F128" s="5"/>
      <c r="G128" s="5"/>
    </row>
    <row r="129" spans="1:7" ht="15.75">
      <c r="A129" s="3"/>
      <c r="B129" s="3"/>
      <c r="C129" s="3"/>
      <c r="D129" s="3"/>
      <c r="E129" s="3"/>
      <c r="F129" s="3"/>
      <c r="G129" s="3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"/>
      <c r="D136" s="3"/>
      <c r="E136" s="3"/>
      <c r="F136" s="3"/>
      <c r="G136" s="3"/>
    </row>
    <row r="137" spans="1:7" ht="15.75">
      <c r="A137" s="3"/>
      <c r="B137" s="3"/>
      <c r="C137" s="3"/>
      <c r="D137" s="3"/>
      <c r="E137" s="3"/>
      <c r="F137" s="3"/>
      <c r="G137" s="3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"/>
      <c r="D139" s="3"/>
      <c r="E139" s="3"/>
      <c r="F139" s="3"/>
      <c r="G139" s="3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  <row r="147" spans="1:7" ht="15.75">
      <c r="A147" s="3"/>
      <c r="B147" s="3"/>
      <c r="C147" s="3"/>
      <c r="D147" s="3"/>
      <c r="E147" s="3"/>
      <c r="F147" s="3"/>
      <c r="G147" s="3"/>
    </row>
    <row r="148" spans="1:7" ht="15.75">
      <c r="A148" s="3"/>
      <c r="B148" s="3"/>
      <c r="C148" s="3"/>
      <c r="D148" s="3"/>
      <c r="E148" s="3"/>
      <c r="F148" s="3"/>
      <c r="G148" s="3"/>
    </row>
    <row r="149" spans="1:7" ht="15.75">
      <c r="A149" s="3"/>
      <c r="B149" s="3"/>
      <c r="C149" s="3"/>
      <c r="D149" s="3"/>
      <c r="E149" s="3"/>
      <c r="F149" s="3"/>
      <c r="G149" s="3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"/>
      <c r="D152" s="3"/>
      <c r="E152" s="3"/>
      <c r="F152" s="3"/>
      <c r="G152" s="3"/>
    </row>
    <row r="153" spans="1:7" ht="15.75">
      <c r="A153" s="3"/>
      <c r="B153" s="3"/>
      <c r="C153" s="3"/>
      <c r="D153" s="3"/>
      <c r="E153" s="3"/>
      <c r="F153" s="3"/>
      <c r="G153" s="3"/>
    </row>
    <row r="154" spans="1:7" ht="15.75">
      <c r="A154" s="3"/>
      <c r="B154" s="3"/>
      <c r="C154" s="3"/>
      <c r="D154" s="3"/>
      <c r="E154" s="3"/>
      <c r="F154" s="3"/>
      <c r="G154" s="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"/>
      <c r="D158" s="3"/>
      <c r="E158" s="3"/>
      <c r="F158" s="3"/>
      <c r="G158" s="3"/>
    </row>
    <row r="159" spans="1:7" ht="15.75">
      <c r="A159" s="3"/>
      <c r="B159" s="3"/>
      <c r="C159" s="3"/>
      <c r="D159" s="3"/>
      <c r="E159" s="3"/>
      <c r="F159" s="3"/>
      <c r="G159" s="3"/>
    </row>
    <row r="160" spans="1:7" ht="15.75">
      <c r="A160" s="3"/>
      <c r="B160" s="3"/>
      <c r="C160" s="3"/>
      <c r="D160" s="3"/>
      <c r="E160" s="3"/>
      <c r="F160" s="3"/>
      <c r="G160" s="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"/>
      <c r="D163" s="3"/>
      <c r="E163" s="3"/>
      <c r="F163" s="3"/>
      <c r="G163" s="3"/>
    </row>
    <row r="164" spans="1:7" ht="15.75">
      <c r="A164" s="3"/>
      <c r="B164" s="3"/>
      <c r="C164" s="3"/>
      <c r="D164" s="3"/>
      <c r="E164" s="3"/>
      <c r="F164" s="3"/>
      <c r="G164" s="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3"/>
      <c r="D170" s="3"/>
      <c r="E170" s="3"/>
      <c r="F170" s="3"/>
      <c r="G170" s="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"/>
      <c r="D184" s="3"/>
      <c r="E184" s="3"/>
      <c r="F184" s="3"/>
      <c r="G184" s="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"/>
      <c r="D191" s="3"/>
      <c r="E191" s="3"/>
      <c r="F191" s="3"/>
      <c r="G191" s="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  <row r="432" spans="1:7" ht="15.75">
      <c r="A432" s="3"/>
      <c r="B432" s="3"/>
      <c r="C432" s="3"/>
      <c r="D432" s="3"/>
      <c r="E432" s="3"/>
      <c r="F432" s="3"/>
      <c r="G432" s="3"/>
    </row>
    <row r="433" spans="1:7" ht="15.75">
      <c r="A433" s="3"/>
      <c r="B433" s="3"/>
      <c r="C433" s="3"/>
      <c r="D433" s="3"/>
      <c r="E433" s="3"/>
      <c r="F433" s="3"/>
      <c r="G433" s="3"/>
    </row>
    <row r="434" spans="1:7" ht="15.75">
      <c r="A434" s="3"/>
      <c r="B434" s="3"/>
      <c r="C434" s="3"/>
      <c r="D434" s="3"/>
      <c r="E434" s="3"/>
      <c r="F434" s="3"/>
      <c r="G434" s="3"/>
    </row>
    <row r="435" spans="1:7" ht="15.75">
      <c r="A435" s="3"/>
      <c r="B435" s="3"/>
      <c r="C435" s="3"/>
      <c r="D435" s="3"/>
      <c r="E435" s="3"/>
      <c r="F435" s="3"/>
      <c r="G435" s="3"/>
    </row>
    <row r="436" spans="1:7" ht="15.75">
      <c r="A436" s="3"/>
      <c r="B436" s="3"/>
      <c r="C436" s="3"/>
      <c r="D436" s="3"/>
      <c r="E436" s="3"/>
      <c r="F436" s="3"/>
      <c r="G436" s="3"/>
    </row>
    <row r="437" spans="1:7" ht="15.75">
      <c r="A437" s="3"/>
      <c r="B437" s="3"/>
      <c r="C437" s="3"/>
      <c r="D437" s="3"/>
      <c r="E437" s="3"/>
      <c r="F437" s="3"/>
      <c r="G437" s="3"/>
    </row>
    <row r="438" spans="1:7" ht="15.75">
      <c r="A438" s="3"/>
      <c r="B438" s="3"/>
      <c r="C438" s="3"/>
      <c r="D438" s="3"/>
      <c r="E438" s="3"/>
      <c r="F438" s="3"/>
      <c r="G438" s="3"/>
    </row>
    <row r="439" spans="1:7" ht="15.75">
      <c r="A439" s="3"/>
      <c r="B439" s="3"/>
      <c r="C439" s="3"/>
      <c r="D439" s="3"/>
      <c r="E439" s="3"/>
      <c r="F439" s="3"/>
      <c r="G439" s="3"/>
    </row>
    <row r="440" spans="1:7" ht="15.75">
      <c r="A440" s="3"/>
      <c r="B440" s="3"/>
      <c r="C440" s="3"/>
      <c r="D440" s="3"/>
      <c r="E440" s="3"/>
      <c r="F440" s="3"/>
      <c r="G440" s="3"/>
    </row>
    <row r="441" spans="1:7" ht="15.75">
      <c r="A441" s="3"/>
      <c r="B441" s="3"/>
      <c r="C441" s="3"/>
      <c r="D441" s="3"/>
      <c r="E441" s="3"/>
      <c r="F441" s="3"/>
      <c r="G441" s="3"/>
    </row>
    <row r="442" spans="1:7" ht="15.75">
      <c r="A442" s="3"/>
      <c r="B442" s="3"/>
      <c r="C442" s="3"/>
      <c r="D442" s="3"/>
      <c r="E442" s="3"/>
      <c r="F442" s="3"/>
      <c r="G442" s="3"/>
    </row>
    <row r="443" spans="1:7" ht="15.75">
      <c r="A443" s="3"/>
      <c r="B443" s="3"/>
      <c r="C443" s="3"/>
      <c r="D443" s="3"/>
      <c r="E443" s="3"/>
      <c r="F443" s="3"/>
      <c r="G443" s="3"/>
    </row>
    <row r="444" spans="1:7" ht="15.75">
      <c r="A444" s="3"/>
      <c r="B444" s="3"/>
      <c r="C444" s="3"/>
      <c r="D444" s="3"/>
      <c r="E444" s="3"/>
      <c r="F444" s="3"/>
      <c r="G444" s="3"/>
    </row>
    <row r="445" spans="1:7" ht="15.75">
      <c r="A445" s="3"/>
      <c r="B445" s="3"/>
      <c r="C445" s="3"/>
      <c r="D445" s="3"/>
      <c r="E445" s="3"/>
      <c r="F445" s="3"/>
      <c r="G445" s="3"/>
    </row>
    <row r="446" spans="1:7" ht="15.75">
      <c r="A446" s="3"/>
      <c r="B446" s="3"/>
      <c r="C446" s="3"/>
      <c r="D446" s="3"/>
      <c r="E446" s="3"/>
      <c r="F446" s="3"/>
      <c r="G446" s="3"/>
    </row>
    <row r="447" spans="1:7" ht="15.75">
      <c r="A447" s="3"/>
      <c r="B447" s="3"/>
      <c r="C447" s="3"/>
      <c r="D447" s="3"/>
      <c r="E447" s="3"/>
      <c r="F447" s="3"/>
      <c r="G447" s="3"/>
    </row>
    <row r="448" spans="1:7" ht="15.75">
      <c r="A448" s="3"/>
      <c r="B448" s="3"/>
      <c r="C448" s="3"/>
      <c r="D448" s="3"/>
      <c r="E448" s="3"/>
      <c r="F448" s="3"/>
      <c r="G448" s="3"/>
    </row>
    <row r="449" spans="1:7" ht="15.75">
      <c r="A449" s="3"/>
      <c r="B449" s="3"/>
      <c r="C449" s="3"/>
      <c r="D449" s="3"/>
      <c r="E449" s="3"/>
      <c r="F449" s="3"/>
      <c r="G449" s="3"/>
    </row>
    <row r="450" spans="1:7" ht="15.75">
      <c r="A450" s="3"/>
      <c r="B450" s="3"/>
      <c r="C450" s="3"/>
      <c r="D450" s="3"/>
      <c r="E450" s="3"/>
      <c r="F450" s="3"/>
      <c r="G450" s="3"/>
    </row>
    <row r="451" spans="1:7" ht="15.75">
      <c r="A451" s="3"/>
      <c r="B451" s="3"/>
      <c r="C451" s="3"/>
      <c r="D451" s="3"/>
      <c r="E451" s="3"/>
      <c r="F451" s="3"/>
      <c r="G451" s="3"/>
    </row>
    <row r="452" spans="1:7" ht="15.75">
      <c r="A452" s="3"/>
      <c r="B452" s="3"/>
      <c r="C452" s="3"/>
      <c r="D452" s="3"/>
      <c r="E452" s="3"/>
      <c r="F452" s="3"/>
      <c r="G452" s="3"/>
    </row>
    <row r="453" spans="1:7" ht="15.75">
      <c r="A453" s="3"/>
      <c r="B453" s="3"/>
      <c r="C453" s="3"/>
      <c r="D453" s="3"/>
      <c r="E453" s="3"/>
      <c r="F453" s="3"/>
      <c r="G453" s="3"/>
    </row>
    <row r="454" spans="1:7" ht="15.75">
      <c r="A454" s="3"/>
      <c r="B454" s="3"/>
      <c r="C454" s="3"/>
      <c r="D454" s="3"/>
      <c r="E454" s="3"/>
      <c r="F454" s="3"/>
      <c r="G454" s="3"/>
    </row>
    <row r="455" spans="1:7" ht="15.75">
      <c r="A455" s="3"/>
      <c r="B455" s="3"/>
      <c r="C455" s="3"/>
      <c r="D455" s="3"/>
      <c r="E455" s="3"/>
      <c r="F455" s="3"/>
      <c r="G455" s="3"/>
    </row>
    <row r="456" spans="1:7" ht="15.75">
      <c r="A456" s="3"/>
      <c r="B456" s="3"/>
      <c r="C456" s="3"/>
      <c r="D456" s="3"/>
      <c r="E456" s="3"/>
      <c r="F456" s="3"/>
      <c r="G456" s="3"/>
    </row>
    <row r="457" spans="1:7" ht="15.75">
      <c r="A457" s="3"/>
      <c r="B457" s="3"/>
      <c r="C457" s="3"/>
      <c r="D457" s="3"/>
      <c r="E457" s="3"/>
      <c r="F457" s="3"/>
      <c r="G457" s="3"/>
    </row>
    <row r="458" spans="1:7" ht="15.75">
      <c r="A458" s="3"/>
      <c r="B458" s="3"/>
      <c r="C458" s="3"/>
      <c r="D458" s="3"/>
      <c r="E458" s="3"/>
      <c r="F458" s="3"/>
      <c r="G458" s="3"/>
    </row>
    <row r="459" spans="1:7" ht="15.75">
      <c r="A459" s="3"/>
      <c r="B459" s="3"/>
      <c r="C459" s="3"/>
      <c r="D459" s="3"/>
      <c r="E459" s="3"/>
      <c r="F459" s="3"/>
      <c r="G459" s="3"/>
    </row>
    <row r="460" spans="1:7" ht="15.75">
      <c r="A460" s="3"/>
      <c r="B460" s="3"/>
      <c r="C460" s="3"/>
      <c r="D460" s="3"/>
      <c r="E460" s="3"/>
      <c r="F460" s="3"/>
      <c r="G460" s="3"/>
    </row>
    <row r="461" spans="1:7" ht="15.75">
      <c r="A461" s="3"/>
      <c r="B461" s="3"/>
      <c r="C461" s="3"/>
      <c r="D461" s="3"/>
      <c r="E461" s="3"/>
      <c r="F461" s="3"/>
      <c r="G461" s="3"/>
    </row>
    <row r="462" spans="1:7" ht="15.75">
      <c r="A462" s="3"/>
      <c r="B462" s="3"/>
      <c r="C462" s="3"/>
      <c r="D462" s="3"/>
      <c r="E462" s="3"/>
      <c r="F462" s="3"/>
      <c r="G462" s="3"/>
    </row>
    <row r="463" spans="1:7" ht="15.75">
      <c r="A463" s="3"/>
      <c r="B463" s="3"/>
      <c r="C463" s="3"/>
      <c r="D463" s="3"/>
      <c r="E463" s="3"/>
      <c r="F463" s="3"/>
      <c r="G463" s="3"/>
    </row>
    <row r="464" spans="1:7" ht="15.75">
      <c r="A464" s="3"/>
      <c r="B464" s="3"/>
      <c r="C464" s="3"/>
      <c r="D464" s="3"/>
      <c r="E464" s="3"/>
      <c r="F464" s="3"/>
      <c r="G464" s="3"/>
    </row>
    <row r="465" spans="1:7" ht="15.75">
      <c r="A465" s="3"/>
      <c r="B465" s="3"/>
      <c r="C465" s="3"/>
      <c r="D465" s="3"/>
      <c r="E465" s="3"/>
      <c r="F465" s="3"/>
      <c r="G465" s="3"/>
    </row>
    <row r="466" spans="1:7" ht="15.75">
      <c r="A466" s="3"/>
      <c r="B466" s="3"/>
      <c r="C466" s="3"/>
      <c r="D466" s="3"/>
      <c r="E466" s="3"/>
      <c r="F466" s="3"/>
      <c r="G466" s="3"/>
    </row>
    <row r="467" spans="1:7" ht="15.75">
      <c r="A467" s="3"/>
      <c r="B467" s="3"/>
      <c r="C467" s="3"/>
      <c r="D467" s="3"/>
      <c r="E467" s="3"/>
      <c r="F467" s="3"/>
      <c r="G467" s="3"/>
    </row>
    <row r="468" spans="1:7" ht="15.75">
      <c r="A468" s="3"/>
      <c r="B468" s="3"/>
      <c r="C468" s="3"/>
      <c r="D468" s="3"/>
      <c r="E468" s="3"/>
      <c r="F468" s="3"/>
      <c r="G468" s="3"/>
    </row>
    <row r="469" spans="1:7" ht="15.75">
      <c r="A469" s="3"/>
      <c r="B469" s="3"/>
      <c r="C469" s="3"/>
      <c r="D469" s="3"/>
      <c r="E469" s="3"/>
      <c r="F469" s="3"/>
      <c r="G469" s="3"/>
    </row>
    <row r="470" spans="1:7" ht="15.75">
      <c r="A470" s="3"/>
      <c r="B470" s="3"/>
      <c r="C470" s="3"/>
      <c r="D470" s="3"/>
      <c r="E470" s="3"/>
      <c r="F470" s="3"/>
      <c r="G470" s="3"/>
    </row>
    <row r="471" spans="1:7" ht="15.75">
      <c r="A471" s="3"/>
      <c r="B471" s="3"/>
      <c r="C471" s="3"/>
      <c r="D471" s="3"/>
      <c r="E471" s="3"/>
      <c r="F471" s="3"/>
      <c r="G471" s="3"/>
    </row>
    <row r="472" spans="1:7" ht="15.75">
      <c r="A472" s="3"/>
      <c r="B472" s="3"/>
      <c r="C472" s="3"/>
      <c r="D472" s="3"/>
      <c r="E472" s="3"/>
      <c r="F472" s="3"/>
      <c r="G472" s="3"/>
    </row>
    <row r="473" spans="1:7" ht="15.75">
      <c r="A473" s="3"/>
      <c r="B473" s="3"/>
      <c r="C473" s="3"/>
      <c r="D473" s="3"/>
      <c r="E473" s="3"/>
      <c r="F473" s="3"/>
      <c r="G473" s="3"/>
    </row>
    <row r="474" spans="1:7" ht="15.75">
      <c r="A474" s="3"/>
      <c r="B474" s="3"/>
      <c r="C474" s="3"/>
      <c r="D474" s="3"/>
      <c r="E474" s="3"/>
      <c r="F474" s="3"/>
      <c r="G474" s="3"/>
    </row>
    <row r="475" spans="1:7" ht="15.75">
      <c r="A475" s="3"/>
      <c r="B475" s="3"/>
      <c r="C475" s="3"/>
      <c r="D475" s="3"/>
      <c r="E475" s="3"/>
      <c r="F475" s="3"/>
      <c r="G475" s="3"/>
    </row>
    <row r="476" spans="1:7" ht="15.75">
      <c r="A476" s="3"/>
      <c r="B476" s="3"/>
      <c r="C476" s="3"/>
      <c r="D476" s="3"/>
      <c r="E476" s="3"/>
      <c r="F476" s="3"/>
      <c r="G476" s="3"/>
    </row>
    <row r="477" spans="1:7" ht="15.75">
      <c r="A477" s="3"/>
      <c r="B477" s="3"/>
      <c r="C477" s="3"/>
      <c r="D477" s="3"/>
      <c r="E477" s="3"/>
      <c r="F477" s="3"/>
      <c r="G477" s="3"/>
    </row>
    <row r="478" spans="1:7" ht="15.75">
      <c r="A478" s="3"/>
      <c r="B478" s="3"/>
      <c r="C478" s="3"/>
      <c r="D478" s="3"/>
      <c r="E478" s="3"/>
      <c r="F478" s="3"/>
      <c r="G478" s="3"/>
    </row>
    <row r="479" spans="1:7" ht="15.75">
      <c r="A479" s="3"/>
      <c r="B479" s="3"/>
      <c r="C479" s="3"/>
      <c r="D479" s="3"/>
      <c r="E479" s="3"/>
      <c r="F479" s="3"/>
      <c r="G479" s="3"/>
    </row>
    <row r="480" spans="1:7" ht="15.75">
      <c r="A480" s="3"/>
      <c r="B480" s="3"/>
      <c r="C480" s="3"/>
      <c r="D480" s="3"/>
      <c r="E480" s="3"/>
      <c r="F480" s="3"/>
      <c r="G480" s="3"/>
    </row>
    <row r="481" spans="1:7" ht="15.75">
      <c r="A481" s="3"/>
      <c r="B481" s="3"/>
      <c r="C481" s="3"/>
      <c r="D481" s="3"/>
      <c r="E481" s="3"/>
      <c r="F481" s="3"/>
      <c r="G481" s="3"/>
    </row>
    <row r="482" spans="1:7" ht="15.75">
      <c r="A482" s="3"/>
      <c r="B482" s="3"/>
      <c r="C482" s="3"/>
      <c r="D482" s="3"/>
      <c r="E482" s="3"/>
      <c r="F482" s="3"/>
      <c r="G482" s="3"/>
    </row>
    <row r="483" spans="1:7" ht="15.75">
      <c r="A483" s="3"/>
      <c r="B483" s="3"/>
      <c r="C483" s="3"/>
      <c r="D483" s="3"/>
      <c r="E483" s="3"/>
      <c r="F483" s="3"/>
      <c r="G483" s="3"/>
    </row>
    <row r="484" spans="1:7" ht="15.75">
      <c r="A484" s="3"/>
      <c r="B484" s="3"/>
      <c r="C484" s="3"/>
      <c r="D484" s="3"/>
      <c r="E484" s="3"/>
      <c r="F484" s="3"/>
      <c r="G484" s="3"/>
    </row>
    <row r="485" spans="1:7" ht="15.75">
      <c r="A485" s="3"/>
      <c r="B485" s="3"/>
      <c r="C485" s="3"/>
      <c r="D485" s="3"/>
      <c r="E485" s="3"/>
      <c r="F485" s="3"/>
      <c r="G485" s="3"/>
    </row>
    <row r="486" spans="1:7" ht="15.75">
      <c r="A486" s="3"/>
      <c r="B486" s="3"/>
      <c r="C486" s="3"/>
      <c r="D486" s="3"/>
      <c r="E486" s="3"/>
      <c r="F486" s="3"/>
      <c r="G486" s="3"/>
    </row>
    <row r="487" spans="1:7" ht="15.75">
      <c r="A487" s="3"/>
      <c r="B487" s="3"/>
      <c r="C487" s="3"/>
      <c r="D487" s="3"/>
      <c r="E487" s="3"/>
      <c r="F487" s="3"/>
      <c r="G487" s="3"/>
    </row>
    <row r="488" spans="1:7" ht="15.75">
      <c r="A488" s="3"/>
      <c r="B488" s="3"/>
      <c r="C488" s="3"/>
      <c r="D488" s="3"/>
      <c r="E488" s="3"/>
      <c r="F488" s="3"/>
      <c r="G488" s="3"/>
    </row>
    <row r="489" spans="1:7" ht="15.75">
      <c r="A489" s="3"/>
      <c r="B489" s="3"/>
      <c r="C489" s="3"/>
      <c r="D489" s="3"/>
      <c r="E489" s="3"/>
      <c r="F489" s="3"/>
      <c r="G489" s="3"/>
    </row>
    <row r="490" spans="1:7" ht="15.75">
      <c r="A490" s="3"/>
      <c r="B490" s="3"/>
      <c r="C490" s="3"/>
      <c r="D490" s="3"/>
      <c r="E490" s="3"/>
      <c r="F490" s="3"/>
      <c r="G490" s="3"/>
    </row>
    <row r="491" spans="1:7" ht="15.75">
      <c r="A491" s="3"/>
      <c r="B491" s="3"/>
      <c r="C491" s="3"/>
      <c r="D491" s="3"/>
      <c r="E491" s="3"/>
      <c r="F491" s="3"/>
      <c r="G491" s="3"/>
    </row>
    <row r="492" spans="1:7" ht="15.75">
      <c r="A492" s="3"/>
      <c r="B492" s="3"/>
      <c r="C492" s="3"/>
      <c r="D492" s="3"/>
      <c r="E492" s="3"/>
      <c r="F492" s="3"/>
      <c r="G492" s="3"/>
    </row>
    <row r="493" spans="1:7" ht="15.75">
      <c r="A493" s="3"/>
      <c r="B493" s="3"/>
      <c r="C493" s="3"/>
      <c r="D493" s="3"/>
      <c r="E493" s="3"/>
      <c r="F493" s="3"/>
      <c r="G493" s="3"/>
    </row>
    <row r="494" spans="1:7" ht="15.75">
      <c r="A494" s="3"/>
      <c r="B494" s="3"/>
      <c r="C494" s="3"/>
      <c r="D494" s="3"/>
      <c r="E494" s="3"/>
      <c r="F494" s="3"/>
      <c r="G494" s="3"/>
    </row>
    <row r="495" spans="1:7" ht="15.75">
      <c r="A495" s="3"/>
      <c r="B495" s="3"/>
      <c r="C495" s="3"/>
      <c r="D495" s="3"/>
      <c r="E495" s="3"/>
      <c r="F495" s="3"/>
      <c r="G495" s="3"/>
    </row>
    <row r="496" spans="1:7" ht="15.75">
      <c r="A496" s="3"/>
      <c r="B496" s="3"/>
      <c r="C496" s="3"/>
      <c r="D496" s="3"/>
      <c r="E496" s="3"/>
      <c r="F496" s="3"/>
      <c r="G496" s="3"/>
    </row>
    <row r="497" spans="1:7" ht="15.75">
      <c r="A497" s="3"/>
      <c r="B497" s="3"/>
      <c r="C497" s="3"/>
      <c r="D497" s="3"/>
      <c r="E497" s="3"/>
      <c r="F497" s="3"/>
      <c r="G497" s="3"/>
    </row>
    <row r="498" spans="1:7" ht="15.75">
      <c r="A498" s="3"/>
      <c r="B498" s="3"/>
      <c r="C498" s="3"/>
      <c r="D498" s="3"/>
      <c r="E498" s="3"/>
      <c r="F498" s="3"/>
      <c r="G498" s="3"/>
    </row>
    <row r="499" spans="1:7" ht="15.75">
      <c r="A499" s="3"/>
      <c r="B499" s="3"/>
      <c r="C499" s="3"/>
      <c r="D499" s="3"/>
      <c r="E499" s="3"/>
      <c r="F499" s="3"/>
      <c r="G499" s="3"/>
    </row>
    <row r="500" spans="1:7" ht="15.75">
      <c r="A500" s="3"/>
      <c r="B500" s="3"/>
      <c r="C500" s="3"/>
      <c r="D500" s="3"/>
      <c r="E500" s="3"/>
      <c r="F500" s="3"/>
      <c r="G500" s="3"/>
    </row>
    <row r="501" spans="1:7" ht="15.75">
      <c r="A501" s="3"/>
      <c r="B501" s="3"/>
      <c r="C501" s="3"/>
      <c r="D501" s="3"/>
      <c r="E501" s="3"/>
      <c r="F501" s="3"/>
      <c r="G501" s="3"/>
    </row>
    <row r="502" spans="1:7" ht="15.75">
      <c r="A502" s="3"/>
      <c r="B502" s="3"/>
      <c r="C502" s="3"/>
      <c r="D502" s="3"/>
      <c r="E502" s="3"/>
      <c r="F502" s="3"/>
      <c r="G502" s="3"/>
    </row>
    <row r="503" spans="1:7" ht="15.75">
      <c r="A503" s="3"/>
      <c r="B503" s="3"/>
      <c r="C503" s="3"/>
      <c r="D503" s="3"/>
      <c r="E503" s="3"/>
      <c r="F503" s="3"/>
      <c r="G503" s="3"/>
    </row>
    <row r="504" spans="1:7" ht="15.75">
      <c r="A504" s="3"/>
      <c r="B504" s="3"/>
      <c r="C504" s="3"/>
      <c r="D504" s="3"/>
      <c r="E504" s="3"/>
      <c r="F504" s="3"/>
      <c r="G504" s="3"/>
    </row>
    <row r="505" spans="1:7" ht="15.75">
      <c r="A505" s="3"/>
      <c r="B505" s="3"/>
      <c r="C505" s="3"/>
      <c r="D505" s="3"/>
      <c r="E505" s="3"/>
      <c r="F505" s="3"/>
      <c r="G505" s="3"/>
    </row>
    <row r="506" spans="1:7" ht="15.75">
      <c r="A506" s="3"/>
      <c r="B506" s="3"/>
      <c r="C506" s="3"/>
      <c r="D506" s="3"/>
      <c r="E506" s="3"/>
      <c r="F506" s="3"/>
      <c r="G506" s="3"/>
    </row>
    <row r="507" spans="1:7" ht="15.75">
      <c r="A507" s="3"/>
      <c r="B507" s="3"/>
      <c r="C507" s="3"/>
      <c r="D507" s="3"/>
      <c r="E507" s="3"/>
      <c r="F507" s="3"/>
      <c r="G507" s="3"/>
    </row>
    <row r="508" spans="1:7" ht="15.75">
      <c r="A508" s="3"/>
      <c r="B508" s="3"/>
      <c r="C508" s="3"/>
      <c r="D508" s="3"/>
      <c r="E508" s="3"/>
      <c r="F508" s="3"/>
      <c r="G508" s="3"/>
    </row>
    <row r="509" spans="1:7" ht="15.75">
      <c r="A509" s="3"/>
      <c r="B509" s="3"/>
      <c r="C509" s="3"/>
      <c r="D509" s="3"/>
      <c r="E509" s="3"/>
      <c r="F509" s="3"/>
      <c r="G509" s="3"/>
    </row>
    <row r="510" spans="1:7" ht="15.75">
      <c r="A510" s="3"/>
      <c r="B510" s="3"/>
      <c r="C510" s="3"/>
      <c r="D510" s="3"/>
      <c r="E510" s="3"/>
      <c r="F510" s="3"/>
      <c r="G510" s="3"/>
    </row>
    <row r="511" spans="1:7" ht="15.75">
      <c r="A511" s="3"/>
      <c r="B511" s="3"/>
      <c r="C511" s="3"/>
      <c r="D511" s="3"/>
      <c r="E511" s="3"/>
      <c r="F511" s="3"/>
      <c r="G511" s="3"/>
    </row>
    <row r="512" spans="1:7" ht="15.75">
      <c r="A512" s="3"/>
      <c r="B512" s="3"/>
      <c r="C512" s="3"/>
      <c r="D512" s="3"/>
      <c r="E512" s="3"/>
      <c r="F512" s="3"/>
      <c r="G512" s="3"/>
    </row>
  </sheetData>
  <sheetProtection/>
  <mergeCells count="18">
    <mergeCell ref="A93:G93"/>
    <mergeCell ref="D1:G1"/>
    <mergeCell ref="B2:G2"/>
    <mergeCell ref="A3:G3"/>
    <mergeCell ref="E12:E13"/>
    <mergeCell ref="F12:F13"/>
    <mergeCell ref="A6:G6"/>
    <mergeCell ref="A8:G8"/>
    <mergeCell ref="A9:G9"/>
    <mergeCell ref="A12:A13"/>
    <mergeCell ref="B12:B13"/>
    <mergeCell ref="C12:C13"/>
    <mergeCell ref="D12:D13"/>
    <mergeCell ref="A4:G4"/>
    <mergeCell ref="A5:G5"/>
    <mergeCell ref="A10:G10"/>
    <mergeCell ref="F11:G11"/>
    <mergeCell ref="G12:G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2010-12-17T07:40:07Z</cp:lastPrinted>
  <dcterms:created xsi:type="dcterms:W3CDTF">2007-07-02T11:46:05Z</dcterms:created>
  <dcterms:modified xsi:type="dcterms:W3CDTF">2012-04-12T13:04:46Z</dcterms:modified>
  <cp:category/>
  <cp:version/>
  <cp:contentType/>
  <cp:contentStatus/>
</cp:coreProperties>
</file>