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'Лист1'!$A$14:$E$54</definedName>
    <definedName name="_xlnm.Print_Titles" localSheetId="0">'Лист1'!$14:$14</definedName>
    <definedName name="Запрос_из_Проект_по_доходам_и_источникам" localSheetId="0">'Лист1'!$A$15:$E$54</definedName>
    <definedName name="_xlnm.Print_Area" localSheetId="0">'Лист1'!$A$1:$E$54</definedName>
  </definedNames>
  <calcPr fullCalcOnLoad="1"/>
</workbook>
</file>

<file path=xl/sharedStrings.xml><?xml version="1.0" encoding="utf-8"?>
<sst xmlns="http://schemas.openxmlformats.org/spreadsheetml/2006/main" count="91" uniqueCount="90">
  <si>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</si>
  <si>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</si>
  <si>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</si>
  <si>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</si>
  <si>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</si>
  <si>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</si>
  <si>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</si>
  <si>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</si>
  <si>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</si>
  <si>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</si>
  <si>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</si>
  <si>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</si>
  <si>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</si>
  <si>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</si>
  <si>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</si>
  <si>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</si>
  <si>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</si>
  <si>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</si>
  <si>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</si>
  <si>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</si>
  <si>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</si>
  <si>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</si>
  <si>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</si>
  <si>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</si>
  <si>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</si>
  <si>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</si>
  <si>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</si>
  <si>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</si>
  <si>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</si>
  <si>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</si>
  <si>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</si>
  <si>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</si>
  <si>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</si>
  <si>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</si>
  <si>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</si>
  <si>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</si>
  <si>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</si>
  <si>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</si>
  <si>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</si>
  <si>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1 13 00000 00 0000 000</t>
  </si>
  <si>
    <t>1 13 02990 00 0000 130</t>
  </si>
  <si>
    <t>1 13 02995 10 0000 130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</si>
  <si>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</si>
  <si>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</si>
  <si>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</si>
  <si>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</si>
  <si>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</si>
  <si>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</si>
  <si>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</si>
  <si>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</si>
  <si>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</si>
  <si>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</si>
  <si>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</si>
  <si>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</si>
  <si>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</si>
  <si>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</si>
  <si>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"О бюджете Екатериновского сельского поселения</t>
  </si>
  <si>
    <t>1 06 06030 00 0000 110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</si>
  <si>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</si>
  <si>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</si>
  <si>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Приложение 1</t>
  </si>
  <si>
    <t>ДОХОДЫ ОТ ОКАЗАНИЯ ПЛАТНЫХ УСЛУГ  И КОМПЕНСАЦИИ ЗАТРАТ ГОСУДАРСТВА</t>
  </si>
  <si>
    <t>1 16 00000 00 0000 000</t>
  </si>
  <si>
    <t>ШТРАФЫ, САНКЦИИ, ВОЗМЕЩЕНИЕ УЩЕРБА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</si>
  <si>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</si>
  <si>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</si>
  <si>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</si>
  <si>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</si>
  <si>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</si>
  <si>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</si>
  <si>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</si>
  <si>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</si>
  <si>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</si>
  <si>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</si>
  <si>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</si>
  <si>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</si>
  <si>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</si>
  <si>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</si>
  <si>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</si>
  <si>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</si>
  <si>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2024 год</t>
  </si>
  <si>
    <t>2025 год</t>
  </si>
  <si>
    <t>Объем поступлений доходов  бюджета сельского поселения на 2024 год и на плановый период 2025 и 2026 годов</t>
  </si>
  <si>
    <t>2026 год</t>
  </si>
  <si>
    <t>Матвеево-Курганского района на 2024 год</t>
  </si>
  <si>
    <t>и на плановый период 2025 и 2026 годов"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</si>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</sst>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9" fontId="5" fillId="0" borderId="0" xfId="57" applyFont="1" applyBorder="1" applyAlignment="1">
      <alignment horizontal="right" wrapText="1"/>
    </xf>
    <xf numFmtId="0" fontId="0" fillId="0" borderId="0" xfId="0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tabSelected="1" view="pageBreakPreview" zoomScaleSheetLayoutView="100" zoomScalePageLayoutView="0" workbookViewId="0" topLeftCell="A1">
      <selection activeCell="C42" sqref="C42"/>
    </sheetView>
  </sheetViews>
  <sheetFormatPr defaultColWidth="9.00390625" defaultRowHeight="12.75"/>
  <cols>
    <col min="1" max="1" width="28.375" style="0" customWidth="1"/>
    <col min="2" max="2" width="86.125" style="0" customWidth="1"/>
    <col min="3" max="3" width="16.875" style="0" customWidth="1"/>
    <col min="4" max="4" width="16.25390625" style="0" customWidth="1"/>
    <col min="5" max="5" width="16.00390625" style="0" customWidth="1"/>
    <col min="6" max="6" width="27.25390625" style="9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3" customHeight="1">
      <c r="A1" s="10"/>
      <c r="B1" s="10"/>
      <c r="C1" s="10"/>
      <c r="D1" s="10"/>
      <c r="E1" s="10"/>
      <c r="F1" s="9"/>
      <c r="G1" s="6"/>
      <c r="H1" s="2"/>
    </row>
    <row r="2" spans="1:8" s="3" customFormat="1" ht="18.75">
      <c r="A2" s="11"/>
      <c r="B2" s="29" t="s">
        <v>60</v>
      </c>
      <c r="C2" s="29"/>
      <c r="D2" s="29"/>
      <c r="E2" s="29"/>
      <c r="F2" s="9"/>
      <c r="G2" s="6"/>
      <c r="H2" s="2"/>
    </row>
    <row r="3" spans="1:8" s="3" customFormat="1" ht="18.75">
      <c r="A3" s="11"/>
      <c r="B3" s="29" t="s">
        <v>8</v>
      </c>
      <c r="C3" s="29"/>
      <c r="D3" s="29"/>
      <c r="E3" s="29"/>
      <c r="F3" s="9"/>
      <c r="G3" s="6"/>
      <c r="H3" s="2"/>
    </row>
    <row r="4" spans="1:8" s="3" customFormat="1" ht="18" customHeight="1">
      <c r="A4" s="13"/>
      <c r="B4" s="31" t="s">
        <v>56</v>
      </c>
      <c r="C4" s="31"/>
      <c r="D4" s="32"/>
      <c r="E4" s="32"/>
      <c r="F4" s="9"/>
      <c r="G4" s="7"/>
      <c r="H4" s="2"/>
    </row>
    <row r="5" spans="1:8" s="3" customFormat="1" ht="1.5" customHeight="1" hidden="1">
      <c r="A5" s="13"/>
      <c r="B5" s="33"/>
      <c r="C5" s="33"/>
      <c r="D5" s="33"/>
      <c r="E5" s="33"/>
      <c r="F5" s="9"/>
      <c r="G5" s="7"/>
      <c r="H5" s="2"/>
    </row>
    <row r="6" spans="1:8" s="3" customFormat="1" ht="18.75" hidden="1">
      <c r="A6" s="11"/>
      <c r="B6" s="29"/>
      <c r="C6" s="29"/>
      <c r="D6" s="29"/>
      <c r="E6" s="29"/>
      <c r="F6" s="9"/>
      <c r="G6" s="6"/>
      <c r="H6" s="2"/>
    </row>
    <row r="7" spans="1:8" s="3" customFormat="1" ht="18.75">
      <c r="A7" s="11"/>
      <c r="B7" s="29" t="s">
        <v>84</v>
      </c>
      <c r="C7" s="29"/>
      <c r="D7" s="29"/>
      <c r="E7" s="29"/>
      <c r="F7" s="9"/>
      <c r="G7" s="6"/>
      <c r="H7" s="2"/>
    </row>
    <row r="8" spans="1:8" s="3" customFormat="1" ht="18.75">
      <c r="A8" s="11"/>
      <c r="B8" s="29" t="s">
        <v>85</v>
      </c>
      <c r="C8" s="29"/>
      <c r="D8" s="29"/>
      <c r="E8" s="29"/>
      <c r="F8" s="9"/>
      <c r="G8" s="6"/>
      <c r="H8" s="2"/>
    </row>
    <row r="9" spans="1:8" s="3" customFormat="1" ht="12" customHeight="1">
      <c r="A9" s="12"/>
      <c r="B9" s="12"/>
      <c r="C9" s="12"/>
      <c r="D9" s="12"/>
      <c r="E9" s="12"/>
      <c r="F9" s="9"/>
      <c r="G9" s="1"/>
      <c r="H9" s="2"/>
    </row>
    <row r="10" spans="1:10" s="3" customFormat="1" ht="18.75">
      <c r="A10" s="30" t="s">
        <v>82</v>
      </c>
      <c r="B10" s="30"/>
      <c r="C10" s="30"/>
      <c r="D10" s="30"/>
      <c r="E10" s="30"/>
      <c r="F10" s="9"/>
      <c r="G10" s="4"/>
      <c r="H10" s="4"/>
      <c r="I10" s="4"/>
      <c r="J10" s="2"/>
    </row>
    <row r="11" spans="1:10" s="3" customFormat="1" ht="18.75" hidden="1">
      <c r="A11" s="14"/>
      <c r="B11" s="15"/>
      <c r="C11" s="15"/>
      <c r="D11" s="15"/>
      <c r="E11" s="15"/>
      <c r="F11" s="9"/>
      <c r="I11" s="5"/>
      <c r="J11" s="2"/>
    </row>
    <row r="12" spans="1:6" s="3" customFormat="1" ht="18.75">
      <c r="A12" s="29" t="s">
        <v>14</v>
      </c>
      <c r="B12" s="29"/>
      <c r="C12" s="29"/>
      <c r="D12" s="29"/>
      <c r="E12" s="29"/>
      <c r="F12" s="9"/>
    </row>
    <row r="13" spans="1:6" s="4" customFormat="1" ht="18.75">
      <c r="A13" s="16" t="s">
        <v>15</v>
      </c>
      <c r="B13" s="16" t="s">
        <v>16</v>
      </c>
      <c r="C13" s="16" t="s">
        <v>80</v>
      </c>
      <c r="D13" s="16" t="s">
        <v>81</v>
      </c>
      <c r="E13" s="16" t="s">
        <v>83</v>
      </c>
      <c r="F13" s="9"/>
    </row>
    <row r="14" spans="1:5" s="3" customFormat="1" ht="18.75">
      <c r="A14" s="17">
        <v>1</v>
      </c>
      <c r="B14" s="17">
        <v>2</v>
      </c>
      <c r="C14" s="17">
        <v>3</v>
      </c>
      <c r="D14" s="17">
        <v>4</v>
      </c>
      <c r="E14" s="17">
        <v>5</v>
      </c>
    </row>
    <row r="15" spans="1:5" s="3" customFormat="1" ht="18.75">
      <c r="A15" s="18" t="s">
        <v>17</v>
      </c>
      <c r="B15" s="19" t="s">
        <v>18</v>
      </c>
      <c r="C15" s="20">
        <f>SUM(C16+C19+C22+C30+C33+C36)</f>
        <v>6322.799999999999</v>
      </c>
      <c r="D15" s="20">
        <f>SUM(D16+D19+D22+D30+D33+D36)</f>
        <v>6416.099999999999</v>
      </c>
      <c r="E15" s="20">
        <f>SUM(E16+E19+E22+E30+E33+E36)</f>
        <v>6500.4</v>
      </c>
    </row>
    <row r="16" spans="1:5" s="3" customFormat="1" ht="18.75">
      <c r="A16" s="18" t="s">
        <v>19</v>
      </c>
      <c r="B16" s="19" t="s">
        <v>20</v>
      </c>
      <c r="C16" s="20">
        <f aca="true" t="shared" si="0" ref="C16:E17">SUM(C17)</f>
        <v>1080</v>
      </c>
      <c r="D16" s="20">
        <f t="shared" si="0"/>
        <v>1120</v>
      </c>
      <c r="E16" s="20">
        <f t="shared" si="0"/>
        <v>1150</v>
      </c>
    </row>
    <row r="17" spans="1:5" s="3" customFormat="1" ht="18.75">
      <c r="A17" s="18" t="s">
        <v>21</v>
      </c>
      <c r="B17" s="19" t="s">
        <v>22</v>
      </c>
      <c r="C17" s="20">
        <f t="shared" si="0"/>
        <v>1080</v>
      </c>
      <c r="D17" s="20">
        <f t="shared" si="0"/>
        <v>1120</v>
      </c>
      <c r="E17" s="20">
        <f t="shared" si="0"/>
        <v>1150</v>
      </c>
    </row>
    <row r="18" spans="1:6" s="3" customFormat="1" ht="66" customHeight="1">
      <c r="A18" s="21" t="s">
        <v>37</v>
      </c>
      <c r="B18" s="22" t="s">
        <v>38</v>
      </c>
      <c r="C18" s="23">
        <v>1080</v>
      </c>
      <c r="D18" s="23">
        <v>1120</v>
      </c>
      <c r="E18" s="23">
        <v>1150</v>
      </c>
      <c r="F18" s="9"/>
    </row>
    <row r="19" spans="1:6" s="3" customFormat="1" ht="22.5" customHeight="1">
      <c r="A19" s="18" t="s">
        <v>23</v>
      </c>
      <c r="B19" s="19" t="s">
        <v>24</v>
      </c>
      <c r="C19" s="20">
        <f>SUM(C20)</f>
        <v>1200</v>
      </c>
      <c r="D19" s="20">
        <f>SUM(D20)</f>
        <v>1250</v>
      </c>
      <c r="E19" s="20">
        <f>SUM(E20)</f>
        <v>1300</v>
      </c>
      <c r="F19" s="9"/>
    </row>
    <row r="20" spans="1:6" s="3" customFormat="1" ht="18.75">
      <c r="A20" s="18" t="s">
        <v>36</v>
      </c>
      <c r="B20" s="19" t="s">
        <v>0</v>
      </c>
      <c r="C20" s="20">
        <f>C21</f>
        <v>1200</v>
      </c>
      <c r="D20" s="20">
        <f>D21</f>
        <v>1250</v>
      </c>
      <c r="E20" s="20">
        <f>E21</f>
        <v>1300</v>
      </c>
      <c r="F20" s="9"/>
    </row>
    <row r="21" spans="1:6" s="3" customFormat="1" ht="18.75">
      <c r="A21" s="21" t="s">
        <v>35</v>
      </c>
      <c r="B21" s="22" t="s">
        <v>0</v>
      </c>
      <c r="C21" s="23">
        <v>1200</v>
      </c>
      <c r="D21" s="23">
        <v>1250</v>
      </c>
      <c r="E21" s="23">
        <v>1300</v>
      </c>
      <c r="F21" s="9"/>
    </row>
    <row r="22" spans="1:6" s="3" customFormat="1" ht="18.75">
      <c r="A22" s="18" t="s">
        <v>25</v>
      </c>
      <c r="B22" s="19" t="s">
        <v>26</v>
      </c>
      <c r="C22" s="20">
        <f>SUM(C23+C25)</f>
        <v>3905.4</v>
      </c>
      <c r="D22" s="20">
        <f>SUM(D23+D25)</f>
        <v>3905.4</v>
      </c>
      <c r="E22" s="20">
        <f>SUM(E23+E25)</f>
        <v>3905.4</v>
      </c>
      <c r="F22" s="9"/>
    </row>
    <row r="23" spans="1:6" s="3" customFormat="1" ht="18.75">
      <c r="A23" s="18" t="s">
        <v>1</v>
      </c>
      <c r="B23" s="19" t="s">
        <v>2</v>
      </c>
      <c r="C23" s="20">
        <f>C24</f>
        <v>425.4</v>
      </c>
      <c r="D23" s="20">
        <f>D24</f>
        <v>425.4</v>
      </c>
      <c r="E23" s="20">
        <f>E24</f>
        <v>425.4</v>
      </c>
      <c r="F23" s="9"/>
    </row>
    <row r="24" spans="1:6" s="3" customFormat="1" ht="34.5" customHeight="1">
      <c r="A24" s="21" t="s">
        <v>3</v>
      </c>
      <c r="B24" s="22" t="s">
        <v>43</v>
      </c>
      <c r="C24" s="23">
        <v>425.4</v>
      </c>
      <c r="D24" s="23">
        <v>425.4</v>
      </c>
      <c r="E24" s="23">
        <v>425.4</v>
      </c>
      <c r="F24" s="9"/>
    </row>
    <row r="25" spans="1:6" s="3" customFormat="1" ht="18.75">
      <c r="A25" s="18" t="s">
        <v>44</v>
      </c>
      <c r="B25" s="19" t="s">
        <v>4</v>
      </c>
      <c r="C25" s="20">
        <f>SUM(C26+C28)</f>
        <v>3480</v>
      </c>
      <c r="D25" s="20">
        <f>SUM(D26+D28)</f>
        <v>3480</v>
      </c>
      <c r="E25" s="20">
        <f>SUM(E26+E28)</f>
        <v>3480</v>
      </c>
      <c r="F25" s="9"/>
    </row>
    <row r="26" spans="1:6" s="3" customFormat="1" ht="23.25" customHeight="1">
      <c r="A26" s="18" t="s">
        <v>57</v>
      </c>
      <c r="B26" s="19" t="s">
        <v>45</v>
      </c>
      <c r="C26" s="20">
        <f>SUM(C27)</f>
        <v>1010</v>
      </c>
      <c r="D26" s="20">
        <f>SUM(D27)</f>
        <v>1010</v>
      </c>
      <c r="E26" s="20">
        <f>SUM(E27)</f>
        <v>1010</v>
      </c>
      <c r="F26" s="9"/>
    </row>
    <row r="27" spans="1:6" s="3" customFormat="1" ht="31.5" customHeight="1">
      <c r="A27" s="21" t="s">
        <v>46</v>
      </c>
      <c r="B27" s="22" t="s">
        <v>47</v>
      </c>
      <c r="C27" s="23">
        <v>1010</v>
      </c>
      <c r="D27" s="23">
        <v>1010</v>
      </c>
      <c r="E27" s="23">
        <v>1010</v>
      </c>
      <c r="F27" s="9"/>
    </row>
    <row r="28" spans="1:6" s="3" customFormat="1" ht="18.75">
      <c r="A28" s="18" t="s">
        <v>48</v>
      </c>
      <c r="B28" s="19" t="s">
        <v>49</v>
      </c>
      <c r="C28" s="20">
        <f>SUM(C29)</f>
        <v>2470</v>
      </c>
      <c r="D28" s="20">
        <f>SUM(D29)</f>
        <v>2470</v>
      </c>
      <c r="E28" s="20">
        <f>SUM(E29)</f>
        <v>2470</v>
      </c>
      <c r="F28" s="9"/>
    </row>
    <row r="29" spans="1:6" s="3" customFormat="1" ht="33" customHeight="1">
      <c r="A29" s="21" t="s">
        <v>50</v>
      </c>
      <c r="B29" s="22" t="s">
        <v>51</v>
      </c>
      <c r="C29" s="23">
        <v>2470</v>
      </c>
      <c r="D29" s="23">
        <v>2470</v>
      </c>
      <c r="E29" s="23">
        <v>2470</v>
      </c>
      <c r="F29" s="9"/>
    </row>
    <row r="30" spans="1:6" s="3" customFormat="1" ht="18.75">
      <c r="A30" s="18" t="s">
        <v>27</v>
      </c>
      <c r="B30" s="19" t="s">
        <v>28</v>
      </c>
      <c r="C30" s="20">
        <f aca="true" t="shared" si="1" ref="C30:E31">SUM(C31)</f>
        <v>19.4</v>
      </c>
      <c r="D30" s="20">
        <f t="shared" si="1"/>
        <v>20.2</v>
      </c>
      <c r="E30" s="20">
        <f t="shared" si="1"/>
        <v>21</v>
      </c>
      <c r="F30" s="9"/>
    </row>
    <row r="31" spans="1:6" s="3" customFormat="1" ht="32.25" customHeight="1">
      <c r="A31" s="21" t="s">
        <v>5</v>
      </c>
      <c r="B31" s="22" t="s">
        <v>32</v>
      </c>
      <c r="C31" s="23">
        <f t="shared" si="1"/>
        <v>19.4</v>
      </c>
      <c r="D31" s="23">
        <f t="shared" si="1"/>
        <v>20.2</v>
      </c>
      <c r="E31" s="23">
        <f t="shared" si="1"/>
        <v>21</v>
      </c>
      <c r="F31" s="9"/>
    </row>
    <row r="32" spans="1:6" s="3" customFormat="1" ht="63" customHeight="1">
      <c r="A32" s="21" t="s">
        <v>6</v>
      </c>
      <c r="B32" s="22" t="s">
        <v>7</v>
      </c>
      <c r="C32" s="23">
        <v>19.4</v>
      </c>
      <c r="D32" s="23">
        <v>20.2</v>
      </c>
      <c r="E32" s="23">
        <v>21</v>
      </c>
      <c r="F32" s="9"/>
    </row>
    <row r="33" spans="1:6" s="3" customFormat="1" ht="36.75" customHeight="1">
      <c r="A33" s="24" t="s">
        <v>39</v>
      </c>
      <c r="B33" s="25" t="s">
        <v>61</v>
      </c>
      <c r="C33" s="20">
        <f aca="true" t="shared" si="2" ref="C33:E34">SUM(C34)</f>
        <v>105</v>
      </c>
      <c r="D33" s="20">
        <f t="shared" si="2"/>
        <v>107</v>
      </c>
      <c r="E33" s="20">
        <f t="shared" si="2"/>
        <v>110</v>
      </c>
      <c r="F33" s="9"/>
    </row>
    <row r="34" spans="1:6" s="3" customFormat="1" ht="21.75" customHeight="1">
      <c r="A34" s="26" t="s">
        <v>40</v>
      </c>
      <c r="B34" s="28" t="s">
        <v>42</v>
      </c>
      <c r="C34" s="23">
        <f t="shared" si="2"/>
        <v>105</v>
      </c>
      <c r="D34" s="23">
        <f t="shared" si="2"/>
        <v>107</v>
      </c>
      <c r="E34" s="23">
        <f t="shared" si="2"/>
        <v>110</v>
      </c>
      <c r="F34" s="9"/>
    </row>
    <row r="35" spans="1:6" s="3" customFormat="1" ht="22.5" customHeight="1">
      <c r="A35" s="26" t="s">
        <v>41</v>
      </c>
      <c r="B35" s="27" t="s">
        <v>52</v>
      </c>
      <c r="C35" s="23">
        <v>105</v>
      </c>
      <c r="D35" s="23">
        <v>107</v>
      </c>
      <c r="E35" s="23">
        <v>110</v>
      </c>
      <c r="F35" s="9"/>
    </row>
    <row r="36" spans="1:6" s="3" customFormat="1" ht="22.5" customHeight="1">
      <c r="A36" s="24" t="s">
        <v>62</v>
      </c>
      <c r="B36" s="25" t="s">
        <v>63</v>
      </c>
      <c r="C36" s="20">
        <f aca="true" t="shared" si="3" ref="C36:E37">SUM(C37)</f>
        <v>13</v>
      </c>
      <c r="D36" s="20">
        <f t="shared" si="3"/>
        <v>13.5</v>
      </c>
      <c r="E36" s="20">
        <f t="shared" si="3"/>
        <v>14</v>
      </c>
      <c r="F36" s="9"/>
    </row>
    <row r="37" spans="1:6" s="3" customFormat="1" ht="37.5" customHeight="1">
      <c r="A37" s="26" t="s">
        <v>76</v>
      </c>
      <c r="B37" s="27" t="s">
        <v>78</v>
      </c>
      <c r="C37" s="23">
        <f t="shared" si="3"/>
        <v>13</v>
      </c>
      <c r="D37" s="23">
        <f t="shared" si="3"/>
        <v>13.5</v>
      </c>
      <c r="E37" s="23">
        <f t="shared" si="3"/>
        <v>14</v>
      </c>
      <c r="F37" s="9"/>
    </row>
    <row r="38" spans="1:6" s="3" customFormat="1" ht="47.25" customHeight="1">
      <c r="A38" s="26" t="s">
        <v>77</v>
      </c>
      <c r="B38" s="27" t="s">
        <v>79</v>
      </c>
      <c r="C38" s="23">
        <v>13</v>
      </c>
      <c r="D38" s="23">
        <v>13.5</v>
      </c>
      <c r="E38" s="23">
        <v>14</v>
      </c>
      <c r="F38" s="9"/>
    </row>
    <row r="39" spans="1:6" s="3" customFormat="1" ht="18.75">
      <c r="A39" s="18" t="s">
        <v>9</v>
      </c>
      <c r="B39" s="19" t="s">
        <v>29</v>
      </c>
      <c r="C39" s="20">
        <f>SUM(C40)</f>
        <v>10868.4</v>
      </c>
      <c r="D39" s="20">
        <f>SUM(D40)</f>
        <v>8444.9</v>
      </c>
      <c r="E39" s="20">
        <f>SUM(E40)</f>
        <v>7398.999999999999</v>
      </c>
      <c r="F39" s="9"/>
    </row>
    <row r="40" spans="1:6" s="3" customFormat="1" ht="31.5">
      <c r="A40" s="21" t="s">
        <v>10</v>
      </c>
      <c r="B40" s="22" t="s">
        <v>11</v>
      </c>
      <c r="C40" s="23">
        <f>SUM(C41+C46+C51)</f>
        <v>10868.4</v>
      </c>
      <c r="D40" s="23">
        <f>SUM(D41+D46+D51)</f>
        <v>8444.9</v>
      </c>
      <c r="E40" s="23">
        <f>SUM(E41+E46+E51)</f>
        <v>7398.999999999999</v>
      </c>
      <c r="F40" s="9"/>
    </row>
    <row r="41" spans="1:6" s="3" customFormat="1" ht="22.5" customHeight="1">
      <c r="A41" s="18" t="s">
        <v>64</v>
      </c>
      <c r="B41" s="19" t="s">
        <v>58</v>
      </c>
      <c r="C41" s="20">
        <f>SUM(C42+C44)</f>
        <v>10510.5</v>
      </c>
      <c r="D41" s="20">
        <f aca="true" t="shared" si="4" ref="C41:E42">SUM(D42)</f>
        <v>8076.1</v>
      </c>
      <c r="E41" s="20">
        <f t="shared" si="4"/>
        <v>7358.4</v>
      </c>
      <c r="F41" s="9"/>
    </row>
    <row r="42" spans="1:6" s="3" customFormat="1" ht="20.25" customHeight="1">
      <c r="A42" s="21" t="s">
        <v>65</v>
      </c>
      <c r="B42" s="22" t="s">
        <v>12</v>
      </c>
      <c r="C42" s="23">
        <f t="shared" si="4"/>
        <v>10095.1</v>
      </c>
      <c r="D42" s="23">
        <f t="shared" si="4"/>
        <v>8076.1</v>
      </c>
      <c r="E42" s="23">
        <f t="shared" si="4"/>
        <v>7358.4</v>
      </c>
      <c r="F42" s="9"/>
    </row>
    <row r="43" spans="1:6" s="3" customFormat="1" ht="34.5" customHeight="1">
      <c r="A43" s="21" t="s">
        <v>66</v>
      </c>
      <c r="B43" s="22" t="s">
        <v>75</v>
      </c>
      <c r="C43" s="23">
        <v>10095.1</v>
      </c>
      <c r="D43" s="23">
        <v>8076.1</v>
      </c>
      <c r="E43" s="23">
        <v>7358.4</v>
      </c>
      <c r="F43" s="9"/>
    </row>
    <row r="44" spans="1:6" s="3" customFormat="1" ht="34.5" customHeight="1">
      <c r="A44" s="21" t="s">
        <v>86</v>
      </c>
      <c r="B44" s="22" t="s">
        <v>87</v>
      </c>
      <c r="C44" s="23">
        <f>SUM(C45)</f>
        <v>415.4</v>
      </c>
      <c r="D44" s="23">
        <v>0</v>
      </c>
      <c r="E44" s="23">
        <v>0</v>
      </c>
      <c r="F44" s="9"/>
    </row>
    <row r="45" spans="1:6" s="3" customFormat="1" ht="34.5" customHeight="1">
      <c r="A45" s="21" t="s">
        <v>88</v>
      </c>
      <c r="B45" s="22" t="s">
        <v>89</v>
      </c>
      <c r="C45" s="23">
        <v>415.4</v>
      </c>
      <c r="D45" s="23">
        <v>0</v>
      </c>
      <c r="E45" s="23">
        <v>0</v>
      </c>
      <c r="F45" s="9"/>
    </row>
    <row r="46" spans="1:6" s="3" customFormat="1" ht="18.75">
      <c r="A46" s="18" t="s">
        <v>67</v>
      </c>
      <c r="B46" s="19" t="s">
        <v>59</v>
      </c>
      <c r="C46" s="20">
        <f>SUM(C49+C47)</f>
        <v>317.5</v>
      </c>
      <c r="D46" s="20">
        <f>SUM(D49+D47)</f>
        <v>328.4</v>
      </c>
      <c r="E46" s="20">
        <f>SUM(E49+E47)</f>
        <v>0.2</v>
      </c>
      <c r="F46" s="9"/>
    </row>
    <row r="47" spans="1:6" s="3" customFormat="1" ht="33.75" customHeight="1">
      <c r="A47" s="21" t="s">
        <v>68</v>
      </c>
      <c r="B47" s="22" t="s">
        <v>34</v>
      </c>
      <c r="C47" s="23">
        <f>SUM(C48)</f>
        <v>0.2</v>
      </c>
      <c r="D47" s="23">
        <f>SUM(D48)</f>
        <v>0.2</v>
      </c>
      <c r="E47" s="23">
        <f>SUM(E48)</f>
        <v>0.2</v>
      </c>
      <c r="F47" s="9"/>
    </row>
    <row r="48" spans="1:6" s="3" customFormat="1" ht="33" customHeight="1">
      <c r="A48" s="21" t="s">
        <v>69</v>
      </c>
      <c r="B48" s="22" t="s">
        <v>54</v>
      </c>
      <c r="C48" s="23">
        <v>0.2</v>
      </c>
      <c r="D48" s="23">
        <v>0.2</v>
      </c>
      <c r="E48" s="23">
        <v>0.2</v>
      </c>
      <c r="F48" s="9"/>
    </row>
    <row r="49" spans="1:6" s="3" customFormat="1" ht="33.75" customHeight="1">
      <c r="A49" s="21" t="s">
        <v>70</v>
      </c>
      <c r="B49" s="22" t="s">
        <v>13</v>
      </c>
      <c r="C49" s="23">
        <f>SUM(C50)</f>
        <v>317.3</v>
      </c>
      <c r="D49" s="23">
        <f>SUM(D50)</f>
        <v>328.2</v>
      </c>
      <c r="E49" s="23">
        <f>SUM(E50)</f>
        <v>0</v>
      </c>
      <c r="F49" s="9"/>
    </row>
    <row r="50" spans="1:6" s="3" customFormat="1" ht="35.25" customHeight="1">
      <c r="A50" s="21" t="s">
        <v>71</v>
      </c>
      <c r="B50" s="22" t="s">
        <v>53</v>
      </c>
      <c r="C50" s="23">
        <v>317.3</v>
      </c>
      <c r="D50" s="23">
        <v>328.2</v>
      </c>
      <c r="E50" s="23">
        <v>0</v>
      </c>
      <c r="F50" s="9"/>
    </row>
    <row r="51" spans="1:6" s="3" customFormat="1" ht="18" customHeight="1">
      <c r="A51" s="18" t="s">
        <v>72</v>
      </c>
      <c r="B51" s="19" t="s">
        <v>31</v>
      </c>
      <c r="C51" s="20">
        <f aca="true" t="shared" si="5" ref="C51:E52">SUM(C52)</f>
        <v>40.4</v>
      </c>
      <c r="D51" s="20">
        <f t="shared" si="5"/>
        <v>40.4</v>
      </c>
      <c r="E51" s="20">
        <f t="shared" si="5"/>
        <v>40.4</v>
      </c>
      <c r="F51" s="9"/>
    </row>
    <row r="52" spans="1:6" s="3" customFormat="1" ht="48" customHeight="1">
      <c r="A52" s="21" t="s">
        <v>73</v>
      </c>
      <c r="B52" s="22" t="s">
        <v>33</v>
      </c>
      <c r="C52" s="23">
        <f t="shared" si="5"/>
        <v>40.4</v>
      </c>
      <c r="D52" s="23">
        <f t="shared" si="5"/>
        <v>40.4</v>
      </c>
      <c r="E52" s="23">
        <f t="shared" si="5"/>
        <v>40.4</v>
      </c>
      <c r="F52" s="9"/>
    </row>
    <row r="53" spans="1:6" s="3" customFormat="1" ht="50.25" customHeight="1">
      <c r="A53" s="21" t="s">
        <v>74</v>
      </c>
      <c r="B53" s="22" t="s">
        <v>55</v>
      </c>
      <c r="C53" s="23">
        <v>40.4</v>
      </c>
      <c r="D53" s="23">
        <v>40.4</v>
      </c>
      <c r="E53" s="23">
        <v>40.4</v>
      </c>
      <c r="F53" s="9"/>
    </row>
    <row r="54" spans="1:6" s="3" customFormat="1" ht="18.75">
      <c r="A54" s="21"/>
      <c r="B54" s="19" t="s">
        <v>30</v>
      </c>
      <c r="C54" s="20">
        <f>SUM(C15+C39)</f>
        <v>17191.199999999997</v>
      </c>
      <c r="D54" s="20">
        <f>SUM(D15+D39)</f>
        <v>14861</v>
      </c>
      <c r="E54" s="20">
        <f>SUM(E15+E39)</f>
        <v>13899.399999999998</v>
      </c>
      <c r="F54" s="9"/>
    </row>
    <row r="55" spans="1:6" s="3" customFormat="1" ht="18.75">
      <c r="A55" s="8"/>
      <c r="E55" s="5"/>
      <c r="F55" s="9"/>
    </row>
    <row r="56" spans="5:6" s="3" customFormat="1" ht="18.75">
      <c r="E56" s="5"/>
      <c r="F56" s="9"/>
    </row>
    <row r="57" spans="5:6" s="3" customFormat="1" ht="18.75">
      <c r="E57" s="5"/>
      <c r="F57" s="9"/>
    </row>
    <row r="58" spans="5:6" s="3" customFormat="1" ht="18.75">
      <c r="E58" s="5"/>
      <c r="F58" s="9"/>
    </row>
    <row r="59" spans="5:6" s="3" customFormat="1" ht="18.75">
      <c r="E59" s="5"/>
      <c r="F59" s="9"/>
    </row>
    <row r="60" spans="5:6" s="3" customFormat="1" ht="18.75">
      <c r="E60" s="5"/>
      <c r="F60" s="9"/>
    </row>
    <row r="61" spans="5:6" s="3" customFormat="1" ht="18.75">
      <c r="E61" s="5"/>
      <c r="F61" s="9"/>
    </row>
    <row r="62" spans="5:6" s="3" customFormat="1" ht="18.75">
      <c r="E62" s="5"/>
      <c r="F62" s="9"/>
    </row>
    <row r="63" spans="5:6" s="3" customFormat="1" ht="18.75">
      <c r="E63" s="5"/>
      <c r="F63" s="9"/>
    </row>
    <row r="64" spans="5:6" s="3" customFormat="1" ht="18.75">
      <c r="E64" s="5"/>
      <c r="F64" s="9"/>
    </row>
    <row r="65" spans="5:6" s="3" customFormat="1" ht="18.75">
      <c r="E65" s="5"/>
      <c r="F65" s="9"/>
    </row>
    <row r="66" spans="5:6" s="3" customFormat="1" ht="18.75">
      <c r="E66" s="5"/>
      <c r="F66" s="9"/>
    </row>
    <row r="67" spans="5:6" s="3" customFormat="1" ht="18.75">
      <c r="E67" s="5"/>
      <c r="F67" s="9"/>
    </row>
    <row r="68" spans="5:6" s="3" customFormat="1" ht="18.75">
      <c r="E68" s="5"/>
      <c r="F68" s="9"/>
    </row>
    <row r="69" spans="5:6" s="3" customFormat="1" ht="18.75">
      <c r="E69" s="5"/>
      <c r="F69" s="9"/>
    </row>
    <row r="70" spans="5:6" s="3" customFormat="1" ht="18.75">
      <c r="E70" s="5"/>
      <c r="F70" s="9"/>
    </row>
    <row r="71" spans="5:6" s="3" customFormat="1" ht="18.75">
      <c r="E71" s="5"/>
      <c r="F71" s="9"/>
    </row>
    <row r="72" spans="5:6" s="3" customFormat="1" ht="18.75">
      <c r="E72" s="5"/>
      <c r="F72" s="9"/>
    </row>
    <row r="73" spans="5:6" s="3" customFormat="1" ht="18.75">
      <c r="E73" s="5"/>
      <c r="F73" s="9"/>
    </row>
    <row r="74" spans="5:6" s="3" customFormat="1" ht="18.75">
      <c r="E74" s="5"/>
      <c r="F74" s="9"/>
    </row>
    <row r="75" spans="5:6" s="3" customFormat="1" ht="18.75">
      <c r="E75" s="5"/>
      <c r="F75" s="9"/>
    </row>
    <row r="76" spans="5:6" s="3" customFormat="1" ht="18.75">
      <c r="E76" s="5"/>
      <c r="F76" s="9"/>
    </row>
    <row r="77" spans="5:6" s="3" customFormat="1" ht="18.75">
      <c r="E77" s="5"/>
      <c r="F77" s="9"/>
    </row>
    <row r="78" spans="5:6" s="3" customFormat="1" ht="18.75">
      <c r="E78" s="5"/>
      <c r="F78" s="9"/>
    </row>
    <row r="79" spans="5:6" s="3" customFormat="1" ht="18.75">
      <c r="E79" s="5"/>
      <c r="F79" s="9"/>
    </row>
    <row r="80" spans="5:6" s="3" customFormat="1" ht="18.75">
      <c r="E80" s="5"/>
      <c r="F80" s="9"/>
    </row>
    <row r="81" spans="5:6" s="3" customFormat="1" ht="18.75">
      <c r="E81" s="5"/>
      <c r="F81" s="9"/>
    </row>
    <row r="82" spans="5:6" s="3" customFormat="1" ht="18.75">
      <c r="E82" s="5"/>
      <c r="F82" s="9"/>
    </row>
    <row r="83" spans="5:6" s="3" customFormat="1" ht="18.75">
      <c r="E83" s="5"/>
      <c r="F83" s="9"/>
    </row>
    <row r="84" spans="5:6" s="3" customFormat="1" ht="18.75">
      <c r="E84" s="5"/>
      <c r="F84" s="9"/>
    </row>
    <row r="85" spans="5:6" s="3" customFormat="1" ht="18.75">
      <c r="E85" s="5"/>
      <c r="F85" s="9"/>
    </row>
    <row r="86" spans="5:6" s="3" customFormat="1" ht="18.75">
      <c r="E86" s="5"/>
      <c r="F86" s="9"/>
    </row>
    <row r="87" spans="5:6" s="3" customFormat="1" ht="18.75">
      <c r="E87" s="5"/>
      <c r="F87" s="9"/>
    </row>
    <row r="88" spans="5:6" s="3" customFormat="1" ht="18.75">
      <c r="E88" s="5"/>
      <c r="F88" s="9"/>
    </row>
    <row r="89" spans="5:6" s="3" customFormat="1" ht="18.75">
      <c r="E89" s="5"/>
      <c r="F89" s="9"/>
    </row>
    <row r="90" spans="5:6" s="3" customFormat="1" ht="18.75">
      <c r="E90" s="5"/>
      <c r="F90" s="9"/>
    </row>
    <row r="91" spans="5:6" s="3" customFormat="1" ht="18.75">
      <c r="E91" s="5"/>
      <c r="F91" s="9"/>
    </row>
    <row r="92" spans="5:6" s="3" customFormat="1" ht="18.75">
      <c r="E92" s="5"/>
      <c r="F92" s="9"/>
    </row>
    <row r="93" spans="5:6" s="3" customFormat="1" ht="18.75">
      <c r="E93" s="5"/>
      <c r="F93" s="9"/>
    </row>
    <row r="94" s="3" customFormat="1" ht="18.75">
      <c r="F94" s="9"/>
    </row>
    <row r="95" s="3" customFormat="1" ht="18.75">
      <c r="F95" s="9"/>
    </row>
    <row r="96" s="3" customFormat="1" ht="18.75">
      <c r="F96" s="9"/>
    </row>
    <row r="97" s="3" customFormat="1" ht="18.75">
      <c r="F97" s="9"/>
    </row>
    <row r="98" s="3" customFormat="1" ht="18.75">
      <c r="F98" s="9"/>
    </row>
    <row r="99" s="3" customFormat="1" ht="18.75">
      <c r="F99" s="9"/>
    </row>
    <row r="100" s="3" customFormat="1" ht="18.75">
      <c r="F100" s="9"/>
    </row>
    <row r="101" s="3" customFormat="1" ht="18.75">
      <c r="F101" s="9"/>
    </row>
    <row r="102" s="3" customFormat="1" ht="18.75">
      <c r="F102" s="9"/>
    </row>
    <row r="103" s="3" customFormat="1" ht="18.75">
      <c r="F103" s="9"/>
    </row>
    <row r="104" s="3" customFormat="1" ht="18.75">
      <c r="F104" s="9"/>
    </row>
    <row r="105" s="3" customFormat="1" ht="18.75">
      <c r="F105" s="9"/>
    </row>
    <row r="106" s="3" customFormat="1" ht="18.75">
      <c r="F106" s="9"/>
    </row>
    <row r="107" s="3" customFormat="1" ht="18.75">
      <c r="F107" s="9"/>
    </row>
    <row r="108" s="3" customFormat="1" ht="18.75">
      <c r="F108" s="9"/>
    </row>
    <row r="109" s="3" customFormat="1" ht="18.75">
      <c r="F109" s="9"/>
    </row>
    <row r="110" s="3" customFormat="1" ht="18.75">
      <c r="F110" s="9"/>
    </row>
    <row r="111" s="3" customFormat="1" ht="18.75">
      <c r="F111" s="9"/>
    </row>
    <row r="112" s="3" customFormat="1" ht="18.75">
      <c r="F112" s="9"/>
    </row>
    <row r="113" s="3" customFormat="1" ht="18.75">
      <c r="F113" s="9"/>
    </row>
    <row r="114" s="3" customFormat="1" ht="18.75">
      <c r="F114" s="9"/>
    </row>
    <row r="115" s="3" customFormat="1" ht="18.75">
      <c r="F115" s="9"/>
    </row>
    <row r="116" s="3" customFormat="1" ht="18.75">
      <c r="F116" s="9"/>
    </row>
    <row r="117" s="3" customFormat="1" ht="18.75">
      <c r="F117" s="9"/>
    </row>
    <row r="118" s="3" customFormat="1" ht="18.75">
      <c r="F118" s="9"/>
    </row>
    <row r="119" s="3" customFormat="1" ht="18.75">
      <c r="F119" s="9"/>
    </row>
    <row r="120" s="3" customFormat="1" ht="18.75">
      <c r="F120" s="9"/>
    </row>
    <row r="121" s="3" customFormat="1" ht="18.75">
      <c r="F121" s="9"/>
    </row>
    <row r="122" s="3" customFormat="1" ht="18.75">
      <c r="F122" s="9"/>
    </row>
    <row r="123" s="3" customFormat="1" ht="18.75">
      <c r="F123" s="9"/>
    </row>
    <row r="124" s="3" customFormat="1" ht="18.75">
      <c r="F124" s="9"/>
    </row>
    <row r="125" s="3" customFormat="1" ht="18.75">
      <c r="F125" s="9"/>
    </row>
    <row r="126" s="3" customFormat="1" ht="18.75">
      <c r="F126" s="9"/>
    </row>
    <row r="127" s="3" customFormat="1" ht="18.75">
      <c r="F127" s="9"/>
    </row>
    <row r="128" s="3" customFormat="1" ht="18.75">
      <c r="F128" s="9"/>
    </row>
    <row r="129" s="3" customFormat="1" ht="18.75">
      <c r="F129" s="9"/>
    </row>
    <row r="130" s="3" customFormat="1" ht="18.75">
      <c r="F130" s="9"/>
    </row>
    <row r="131" s="3" customFormat="1" ht="18.75">
      <c r="F131" s="9"/>
    </row>
    <row r="132" s="3" customFormat="1" ht="18.75">
      <c r="F132" s="9"/>
    </row>
    <row r="133" s="3" customFormat="1" ht="18.75">
      <c r="F133" s="9"/>
    </row>
    <row r="134" s="3" customFormat="1" ht="18.75">
      <c r="F134" s="9"/>
    </row>
    <row r="135" s="3" customFormat="1" ht="18.75">
      <c r="F135" s="9"/>
    </row>
    <row r="136" s="3" customFormat="1" ht="18.75">
      <c r="F136" s="9"/>
    </row>
    <row r="137" s="3" customFormat="1" ht="18.75">
      <c r="F137" s="9"/>
    </row>
    <row r="138" s="3" customFormat="1" ht="18.75">
      <c r="F138" s="9"/>
    </row>
    <row r="139" s="3" customFormat="1" ht="18.75">
      <c r="F139" s="9"/>
    </row>
    <row r="140" s="3" customFormat="1" ht="18.75">
      <c r="F140" s="9"/>
    </row>
    <row r="141" s="3" customFormat="1" ht="18.75">
      <c r="F141" s="9"/>
    </row>
    <row r="142" s="3" customFormat="1" ht="18.75">
      <c r="F142" s="9"/>
    </row>
    <row r="143" s="3" customFormat="1" ht="18.75">
      <c r="F143" s="9"/>
    </row>
    <row r="144" s="3" customFormat="1" ht="18.75">
      <c r="F144" s="9"/>
    </row>
    <row r="145" s="3" customFormat="1" ht="18.75">
      <c r="F145" s="9"/>
    </row>
    <row r="146" s="3" customFormat="1" ht="18.75">
      <c r="F146" s="9"/>
    </row>
    <row r="147" s="3" customFormat="1" ht="18.75">
      <c r="F147" s="9"/>
    </row>
    <row r="148" s="3" customFormat="1" ht="18.75">
      <c r="F148" s="9"/>
    </row>
    <row r="149" s="3" customFormat="1" ht="18.75">
      <c r="F149" s="9"/>
    </row>
    <row r="150" s="3" customFormat="1" ht="18.75">
      <c r="F150" s="9"/>
    </row>
    <row r="151" s="3" customFormat="1" ht="18.75">
      <c r="F151" s="9"/>
    </row>
    <row r="152" s="3" customFormat="1" ht="18.75">
      <c r="F152" s="9"/>
    </row>
    <row r="153" s="3" customFormat="1" ht="18.75">
      <c r="F153" s="9"/>
    </row>
    <row r="154" s="3" customFormat="1" ht="18.75">
      <c r="F154" s="9"/>
    </row>
    <row r="155" s="3" customFormat="1" ht="18.75">
      <c r="F155" s="9"/>
    </row>
    <row r="156" s="3" customFormat="1" ht="18.75">
      <c r="F156" s="9"/>
    </row>
    <row r="157" s="3" customFormat="1" ht="18.75">
      <c r="F157" s="9"/>
    </row>
    <row r="158" s="3" customFormat="1" ht="18.75">
      <c r="F158" s="9"/>
    </row>
    <row r="159" s="3" customFormat="1" ht="18.75">
      <c r="F159" s="9"/>
    </row>
    <row r="160" s="3" customFormat="1" ht="18.75">
      <c r="F160" s="9"/>
    </row>
    <row r="161" s="3" customFormat="1" ht="18.75">
      <c r="F161" s="9"/>
    </row>
    <row r="162" s="3" customFormat="1" ht="18.75">
      <c r="F162" s="9"/>
    </row>
    <row r="163" s="3" customFormat="1" ht="18.75">
      <c r="F163" s="9"/>
    </row>
    <row r="164" s="3" customFormat="1" ht="18.75">
      <c r="F164" s="9"/>
    </row>
    <row r="165" s="3" customFormat="1" ht="18.75">
      <c r="F165" s="9"/>
    </row>
    <row r="166" s="3" customFormat="1" ht="18.75">
      <c r="F166" s="9"/>
    </row>
    <row r="167" s="3" customFormat="1" ht="18.75">
      <c r="F167" s="9"/>
    </row>
    <row r="168" s="3" customFormat="1" ht="18.75">
      <c r="F168" s="9"/>
    </row>
    <row r="169" s="3" customFormat="1" ht="18.75">
      <c r="F169" s="9"/>
    </row>
    <row r="170" s="3" customFormat="1" ht="18.75">
      <c r="F170" s="9"/>
    </row>
    <row r="171" s="3" customFormat="1" ht="18.75">
      <c r="F171" s="9"/>
    </row>
    <row r="172" s="3" customFormat="1" ht="18.75">
      <c r="F172" s="9"/>
    </row>
    <row r="173" s="3" customFormat="1" ht="18.75">
      <c r="F173" s="9"/>
    </row>
    <row r="174" s="3" customFormat="1" ht="18.75">
      <c r="F174" s="9"/>
    </row>
    <row r="175" s="3" customFormat="1" ht="18.75">
      <c r="F175" s="9"/>
    </row>
    <row r="176" s="3" customFormat="1" ht="18.75">
      <c r="F176" s="9"/>
    </row>
    <row r="177" s="3" customFormat="1" ht="18.75">
      <c r="F177" s="9"/>
    </row>
    <row r="178" s="3" customFormat="1" ht="18.75">
      <c r="F178" s="9"/>
    </row>
    <row r="179" s="3" customFormat="1" ht="18.75">
      <c r="F179" s="9"/>
    </row>
    <row r="180" s="3" customFormat="1" ht="18.75">
      <c r="F180" s="9"/>
    </row>
    <row r="181" s="3" customFormat="1" ht="18.75">
      <c r="F181" s="9"/>
    </row>
    <row r="182" s="3" customFormat="1" ht="18.75">
      <c r="F182" s="9"/>
    </row>
    <row r="183" s="3" customFormat="1" ht="18.75">
      <c r="F183" s="9"/>
    </row>
    <row r="184" s="3" customFormat="1" ht="18.75">
      <c r="F184" s="9"/>
    </row>
    <row r="185" s="3" customFormat="1" ht="18.75">
      <c r="F185" s="9"/>
    </row>
    <row r="186" s="3" customFormat="1" ht="18.75">
      <c r="F186" s="9"/>
    </row>
    <row r="187" s="3" customFormat="1" ht="18.75">
      <c r="F187" s="9"/>
    </row>
    <row r="188" s="3" customFormat="1" ht="18.75">
      <c r="F188" s="9"/>
    </row>
    <row r="189" s="3" customFormat="1" ht="18.75">
      <c r="F189" s="9"/>
    </row>
    <row r="190" s="3" customFormat="1" ht="18.75">
      <c r="F190" s="9"/>
    </row>
    <row r="191" s="3" customFormat="1" ht="18.75">
      <c r="F191" s="9"/>
    </row>
    <row r="192" s="3" customFormat="1" ht="18.75">
      <c r="F192" s="9"/>
    </row>
    <row r="193" s="3" customFormat="1" ht="18.75">
      <c r="F193" s="9"/>
    </row>
    <row r="194" s="3" customFormat="1" ht="18.75">
      <c r="F194" s="9"/>
    </row>
    <row r="195" s="3" customFormat="1" ht="18.75">
      <c r="F195" s="9"/>
    </row>
    <row r="196" s="3" customFormat="1" ht="18.75">
      <c r="F196" s="9"/>
    </row>
    <row r="197" s="3" customFormat="1" ht="18.75">
      <c r="F197" s="9"/>
    </row>
    <row r="198" s="3" customFormat="1" ht="18.75">
      <c r="F198" s="9"/>
    </row>
    <row r="199" s="3" customFormat="1" ht="18.75">
      <c r="F199" s="9"/>
    </row>
    <row r="200" s="3" customFormat="1" ht="18.75">
      <c r="F200" s="9"/>
    </row>
    <row r="201" s="3" customFormat="1" ht="18.75">
      <c r="F201" s="9"/>
    </row>
    <row r="202" s="3" customFormat="1" ht="18.75">
      <c r="F202" s="9"/>
    </row>
    <row r="203" s="3" customFormat="1" ht="18.75">
      <c r="F203" s="9"/>
    </row>
    <row r="204" s="3" customFormat="1" ht="18.75">
      <c r="F204" s="9"/>
    </row>
    <row r="205" s="3" customFormat="1" ht="18.75">
      <c r="F205" s="9"/>
    </row>
    <row r="206" s="3" customFormat="1" ht="18.75">
      <c r="F206" s="9"/>
    </row>
    <row r="207" s="3" customFormat="1" ht="18.75">
      <c r="F207" s="9"/>
    </row>
    <row r="208" s="3" customFormat="1" ht="18.75">
      <c r="F208" s="9"/>
    </row>
    <row r="209" s="3" customFormat="1" ht="18.75">
      <c r="F209" s="9"/>
    </row>
    <row r="210" s="3" customFormat="1" ht="18.75">
      <c r="F210" s="9"/>
    </row>
    <row r="211" s="3" customFormat="1" ht="18.75">
      <c r="F211" s="9"/>
    </row>
    <row r="212" s="3" customFormat="1" ht="18.75">
      <c r="F212" s="9"/>
    </row>
    <row r="213" s="3" customFormat="1" ht="18.75">
      <c r="F213" s="9"/>
    </row>
    <row r="214" s="3" customFormat="1" ht="18.75">
      <c r="F214" s="9"/>
    </row>
    <row r="215" s="3" customFormat="1" ht="18.75">
      <c r="F215" s="9"/>
    </row>
    <row r="216" s="3" customFormat="1" ht="18.75">
      <c r="F216" s="9"/>
    </row>
    <row r="217" s="3" customFormat="1" ht="18.75">
      <c r="F217" s="9"/>
    </row>
    <row r="218" s="3" customFormat="1" ht="18.75">
      <c r="F218" s="9"/>
    </row>
    <row r="219" s="3" customFormat="1" ht="18.75">
      <c r="F219" s="9"/>
    </row>
    <row r="220" s="3" customFormat="1" ht="18.75">
      <c r="F220" s="9"/>
    </row>
    <row r="221" s="3" customFormat="1" ht="18.75">
      <c r="F221" s="9"/>
    </row>
    <row r="222" s="3" customFormat="1" ht="18.75">
      <c r="F222" s="9"/>
    </row>
    <row r="223" s="3" customFormat="1" ht="18.75">
      <c r="F223" s="9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  <row r="396" spans="1:5" ht="18.75">
      <c r="A396" s="3"/>
      <c r="B396" s="3"/>
      <c r="C396" s="3"/>
      <c r="D396" s="3"/>
      <c r="E396" s="3"/>
    </row>
    <row r="397" spans="1:5" ht="18.75">
      <c r="A397" s="3"/>
      <c r="B397" s="3"/>
      <c r="C397" s="3"/>
      <c r="D397" s="3"/>
      <c r="E397" s="3"/>
    </row>
    <row r="398" spans="1:5" ht="18.75">
      <c r="A398" s="3"/>
      <c r="B398" s="3"/>
      <c r="C398" s="3"/>
      <c r="D398" s="3"/>
      <c r="E398" s="3"/>
    </row>
    <row r="399" spans="1:5" ht="18.75">
      <c r="A399" s="3"/>
      <c r="B399" s="3"/>
      <c r="C399" s="3"/>
      <c r="D399" s="3"/>
      <c r="E399" s="3"/>
    </row>
    <row r="400" spans="1:5" ht="18.75">
      <c r="A400" s="3"/>
      <c r="B400" s="3"/>
      <c r="C400" s="3"/>
      <c r="D400" s="3"/>
      <c r="E400" s="3"/>
    </row>
    <row r="401" spans="1:5" ht="18.75">
      <c r="A401" s="3"/>
      <c r="B401" s="3"/>
      <c r="C401" s="3"/>
      <c r="D401" s="3"/>
      <c r="E401" s="3"/>
    </row>
    <row r="402" spans="1:5" ht="18.75">
      <c r="A402" s="3"/>
      <c r="B402" s="3"/>
      <c r="C402" s="3"/>
      <c r="D402" s="3"/>
      <c r="E402" s="3"/>
    </row>
    <row r="403" spans="1:5" ht="18.75">
      <c r="A403" s="3"/>
      <c r="B403" s="3"/>
      <c r="C403" s="3"/>
      <c r="D403" s="3"/>
      <c r="E403" s="3"/>
    </row>
    <row r="404" spans="1:5" ht="18.75">
      <c r="A404" s="3"/>
      <c r="B404" s="3"/>
      <c r="C404" s="3"/>
      <c r="D404" s="3"/>
      <c r="E404" s="3"/>
    </row>
    <row r="405" spans="1:5" ht="18.75">
      <c r="A405" s="3"/>
      <c r="B405" s="3"/>
      <c r="C405" s="3"/>
      <c r="D405" s="3"/>
      <c r="E405" s="3"/>
    </row>
    <row r="406" spans="1:5" ht="18.75">
      <c r="A406" s="3"/>
      <c r="B406" s="3"/>
      <c r="C406" s="3"/>
      <c r="D406" s="3"/>
      <c r="E406" s="3"/>
    </row>
    <row r="407" spans="1:5" ht="18.75">
      <c r="A407" s="3"/>
      <c r="B407" s="3"/>
      <c r="C407" s="3"/>
      <c r="D407" s="3"/>
      <c r="E407" s="3"/>
    </row>
    <row r="408" spans="1:5" ht="18.75">
      <c r="A408" s="3"/>
      <c r="B408" s="3"/>
      <c r="C408" s="3"/>
      <c r="D408" s="3"/>
      <c r="E408" s="3"/>
    </row>
    <row r="409" spans="1:5" ht="18.75">
      <c r="A409" s="3"/>
      <c r="B409" s="3"/>
      <c r="C409" s="3"/>
      <c r="D409" s="3"/>
      <c r="E409" s="3"/>
    </row>
    <row r="410" spans="1:5" ht="18.75">
      <c r="A410" s="3"/>
      <c r="B410" s="3"/>
      <c r="C410" s="3"/>
      <c r="D410" s="3"/>
      <c r="E410" s="3"/>
    </row>
    <row r="411" spans="1:5" ht="18.75">
      <c r="A411" s="3"/>
      <c r="B411" s="3"/>
      <c r="C411" s="3"/>
      <c r="D411" s="3"/>
      <c r="E411" s="3"/>
    </row>
    <row r="412" spans="1:5" ht="18.75">
      <c r="A412" s="3"/>
      <c r="B412" s="3"/>
      <c r="C412" s="3"/>
      <c r="D412" s="3"/>
      <c r="E412" s="3"/>
    </row>
    <row r="413" spans="1:5" ht="18.75">
      <c r="A413" s="3"/>
      <c r="B413" s="3"/>
      <c r="C413" s="3"/>
      <c r="D413" s="3"/>
      <c r="E413" s="3"/>
    </row>
    <row r="414" spans="1:5" ht="18.75">
      <c r="A414" s="3"/>
      <c r="B414" s="3"/>
      <c r="C414" s="3"/>
      <c r="D414" s="3"/>
      <c r="E414" s="3"/>
    </row>
    <row r="415" spans="1:5" ht="18.75">
      <c r="A415" s="3"/>
      <c r="B415" s="3"/>
      <c r="C415" s="3"/>
      <c r="D415" s="3"/>
      <c r="E415" s="3"/>
    </row>
    <row r="416" spans="1:5" ht="18.75">
      <c r="A416" s="3"/>
      <c r="B416" s="3"/>
      <c r="C416" s="3"/>
      <c r="D416" s="3"/>
      <c r="E416" s="3"/>
    </row>
    <row r="417" spans="1:5" ht="18.75">
      <c r="A417" s="3"/>
      <c r="B417" s="3"/>
      <c r="C417" s="3"/>
      <c r="D417" s="3"/>
      <c r="E417" s="3"/>
    </row>
    <row r="418" spans="1:5" ht="18.75">
      <c r="A418" s="3"/>
      <c r="B418" s="3"/>
      <c r="C418" s="3"/>
      <c r="D418" s="3"/>
      <c r="E418" s="3"/>
    </row>
    <row r="419" spans="1:5" ht="18.75">
      <c r="A419" s="3"/>
      <c r="B419" s="3"/>
      <c r="C419" s="3"/>
      <c r="D419" s="3"/>
      <c r="E419" s="3"/>
    </row>
    <row r="420" spans="1:5" ht="18.75">
      <c r="A420" s="3"/>
      <c r="B420" s="3"/>
      <c r="C420" s="3"/>
      <c r="D420" s="3"/>
      <c r="E420" s="3"/>
    </row>
    <row r="421" spans="1:5" ht="18.75">
      <c r="A421" s="3"/>
      <c r="B421" s="3"/>
      <c r="C421" s="3"/>
      <c r="D421" s="3"/>
      <c r="E421" s="3"/>
    </row>
    <row r="422" spans="1:5" ht="18.75">
      <c r="A422" s="3"/>
      <c r="B422" s="3"/>
      <c r="C422" s="3"/>
      <c r="D422" s="3"/>
      <c r="E422" s="3"/>
    </row>
    <row r="423" spans="1:5" ht="18.75">
      <c r="A423" s="3"/>
      <c r="B423" s="3"/>
      <c r="C423" s="3"/>
      <c r="D423" s="3"/>
      <c r="E423" s="3"/>
    </row>
    <row r="424" spans="1:5" ht="18.75">
      <c r="A424" s="3"/>
      <c r="B424" s="3"/>
      <c r="C424" s="3"/>
      <c r="D424" s="3"/>
      <c r="E424" s="3"/>
    </row>
    <row r="425" spans="1:5" ht="18.75">
      <c r="A425" s="3"/>
      <c r="B425" s="3"/>
      <c r="C425" s="3"/>
      <c r="D425" s="3"/>
      <c r="E425" s="3"/>
    </row>
    <row r="426" spans="1:5" ht="18.75">
      <c r="A426" s="3"/>
      <c r="B426" s="3"/>
      <c r="C426" s="3"/>
      <c r="D426" s="3"/>
      <c r="E426" s="3"/>
    </row>
    <row r="427" spans="1:5" ht="18.75">
      <c r="A427" s="3"/>
      <c r="B427" s="3"/>
      <c r="C427" s="3"/>
      <c r="D427" s="3"/>
      <c r="E427" s="3"/>
    </row>
    <row r="428" spans="1:5" ht="18.75">
      <c r="A428" s="3"/>
      <c r="B428" s="3"/>
      <c r="C428" s="3"/>
      <c r="D428" s="3"/>
      <c r="E428" s="3"/>
    </row>
    <row r="429" spans="1:5" ht="18.75">
      <c r="A429" s="3"/>
      <c r="B429" s="3"/>
      <c r="C429" s="3"/>
      <c r="D429" s="3"/>
      <c r="E429" s="3"/>
    </row>
    <row r="430" spans="1:5" ht="18.75">
      <c r="A430" s="3"/>
      <c r="B430" s="3"/>
      <c r="C430" s="3"/>
      <c r="D430" s="3"/>
      <c r="E430" s="3"/>
    </row>
  </sheetData>
  <sheetProtection/>
  <mergeCells count="9">
    <mergeCell ref="B8:E8"/>
    <mergeCell ref="A10:E10"/>
    <mergeCell ref="A12:E12"/>
    <mergeCell ref="B2:E2"/>
    <mergeCell ref="B3:E3"/>
    <mergeCell ref="B4:E4"/>
    <mergeCell ref="B6:E6"/>
    <mergeCell ref="B5:E5"/>
    <mergeCell ref="B7:E7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2021-11-03T09:33:47Z</cp:lastPrinted>
  <dcterms:created xsi:type="dcterms:W3CDTF">2007-07-02T11:46:05Z</dcterms:created>
  <dcterms:modified xsi:type="dcterms:W3CDTF">2023-11-08T07:45:43Z</dcterms:modified>
  <cp:category/>
  <cp:version/>
  <cp:contentType/>
  <cp:contentStatus/>
</cp:coreProperties>
</file>