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tabRatio="601" activeTab="0"/>
  </bookViews>
  <sheets>
    <sheet name="ШР 01.01.15" sheetId="1" r:id="rId1"/>
    <sheet name="ШР СБ 01.01.15" sheetId="2" r:id="rId2"/>
  </sheets>
  <definedNames/>
  <calcPr fullCalcOnLoad="1"/>
</workbook>
</file>

<file path=xl/sharedStrings.xml><?xml version="1.0" encoding="utf-8"?>
<sst xmlns="http://schemas.openxmlformats.org/spreadsheetml/2006/main" count="122" uniqueCount="73">
  <si>
    <t>Директор</t>
  </si>
  <si>
    <t>Художественный руководитель</t>
  </si>
  <si>
    <t>ИТОГО</t>
  </si>
  <si>
    <t>Унифицированная форма № Т-3
Утверждена Постановлением Госкомстата России
от 05.01.2004 № 1</t>
  </si>
  <si>
    <t>Код</t>
  </si>
  <si>
    <t>Форма по ОКУД</t>
  </si>
  <si>
    <t>0301017</t>
  </si>
  <si>
    <t>по ОКПО</t>
  </si>
  <si>
    <t>89218200</t>
  </si>
  <si>
    <t>(наименование организации)</t>
  </si>
  <si>
    <t>Номер документа</t>
  </si>
  <si>
    <t>Дата составления</t>
  </si>
  <si>
    <t>ШТАТНОЕ РАСПИСАНИЕ</t>
  </si>
  <si>
    <t>УТВЕРЖДЕНО</t>
  </si>
  <si>
    <t>"</t>
  </si>
  <si>
    <t xml:space="preserve">г. № </t>
  </si>
  <si>
    <t>на период</t>
  </si>
  <si>
    <t>с "</t>
  </si>
  <si>
    <t>01</t>
  </si>
  <si>
    <t>г.</t>
  </si>
  <si>
    <t>Штат в количестве</t>
  </si>
  <si>
    <t>единиц</t>
  </si>
  <si>
    <t>Структурное подразделение</t>
  </si>
  <si>
    <t>Должность (специальность, профессия), разряд, класс (категория) квалификации</t>
  </si>
  <si>
    <t>Количество штатных единиц</t>
  </si>
  <si>
    <t>Тарифная ставка (оклад) и пр., руб.</t>
  </si>
  <si>
    <t>Надбавки, руб.</t>
  </si>
  <si>
    <t>Всего, руб.
(гр. 5 + гр. 6 + гр. 7 + гр. 8)</t>
  </si>
  <si>
    <t>Примечание</t>
  </si>
  <si>
    <t>наименование</t>
  </si>
  <si>
    <t>код</t>
  </si>
  <si>
    <t>Повышающий коэф. за работу в сельской местности 25%</t>
  </si>
  <si>
    <t>Повышающий коэф. к должностному окладу за выслугу лет в %</t>
  </si>
  <si>
    <t>Итого по учреждению</t>
  </si>
  <si>
    <t>Руководитель кадровой службы</t>
  </si>
  <si>
    <t>(должность)</t>
  </si>
  <si>
    <t>(личная подпись)</t>
  </si>
  <si>
    <t>(расшифровка подписи)</t>
  </si>
  <si>
    <t>Главный бухгалтер</t>
  </si>
  <si>
    <t>1</t>
  </si>
  <si>
    <t>января</t>
  </si>
  <si>
    <t>30</t>
  </si>
  <si>
    <t>15</t>
  </si>
  <si>
    <t>Эффективность</t>
  </si>
  <si>
    <t xml:space="preserve">Директор                                        </t>
  </si>
  <si>
    <t>Итого</t>
  </si>
  <si>
    <t xml:space="preserve"> Библиотекарь 1 категории                              </t>
  </si>
  <si>
    <t>Екатериновский СДК</t>
  </si>
  <si>
    <t>Руководитель кружка</t>
  </si>
  <si>
    <t>Малоекатериновский СДК</t>
  </si>
  <si>
    <t>Григорьевский СДК</t>
  </si>
  <si>
    <t>Приложение № 1к Постановлению от 05.11.2014г №  106</t>
  </si>
  <si>
    <t>МКУК ЕСП "Централизованная клубная система"</t>
  </si>
  <si>
    <t>Постановлением Администрации Екатериновского сельского поселения от</t>
  </si>
  <si>
    <t>Фоменко С.С</t>
  </si>
  <si>
    <t>МКУК ЕСП "Екатериновская сельская библиотека "</t>
  </si>
  <si>
    <t>Постановлением Администрации Екатериновского сельского поселения                                          от</t>
  </si>
  <si>
    <t>Екатериновская СБ</t>
  </si>
  <si>
    <t>Библиотекарь 1 категории</t>
  </si>
  <si>
    <t>10194,00</t>
  </si>
  <si>
    <t>2548,00</t>
  </si>
  <si>
    <t>3058,00</t>
  </si>
  <si>
    <t>15800,00</t>
  </si>
  <si>
    <t>Григорьевская СБ</t>
  </si>
  <si>
    <t>"Приложение №2 к Постановлению от 05.11.2014г. №106</t>
  </si>
  <si>
    <t>Водитель</t>
  </si>
  <si>
    <t>01.11.2016г</t>
  </si>
  <si>
    <t>245</t>
  </si>
  <si>
    <t>Надбавка за интенсивность и высокие результаты работы</t>
  </si>
  <si>
    <t>Тарифная ставка (оклад), руб.</t>
  </si>
  <si>
    <t>Классность, в%</t>
  </si>
  <si>
    <t>За качество, в%</t>
  </si>
  <si>
    <t>надбавку за качество и интенсивность распределяет глава и директор в м-ц или в квартал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</si>
</sst>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#,##0_ ;\-#,##0\ "/>
    <numFmt numFmtId="167" formatCode="_-* #,##0.0_р_._-;\-* #,##0.0_р_._-;_-* &quot;-&quot;??_р_._-;_-@_-"/>
    <numFmt numFmtId="168" formatCode="_-* #,##0_р_._-;\-* #,##0_р_._-;_-* &quot;-&quot;??_р_._-;_-@_-"/>
    <numFmt numFmtId="169" formatCode="_-* #,##0.000_р_._-;\-* #,##0.000_р_._-;_-* &quot;-&quot;??_р_._-;_-@_-"/>
    <numFmt numFmtId="170" formatCode="_-* #,##0.0000_р_._-;\-* #,##0.0000_р_._-;_-* &quot;-&quot;??_р_._-;_-@_-"/>
    <numFmt numFmtId="171" formatCode="0.000"/>
    <numFmt numFmtId="172" formatCode="0.00000"/>
    <numFmt numFmtId="173" formatCode="0.000000"/>
    <numFmt numFmtId="174" formatCode="0.0000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0&quot;р.&quot;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164" fontId="5" fillId="0" borderId="11" xfId="0" applyNumberFormat="1" applyFont="1" applyFill="1" applyBorder="1" applyAlignment="1">
      <alignment wrapText="1"/>
    </xf>
    <xf numFmtId="0" fontId="7" fillId="33" borderId="0" xfId="0" applyFont="1" applyFill="1" applyAlignment="1">
      <alignment/>
    </xf>
    <xf numFmtId="49" fontId="5" fillId="0" borderId="11" xfId="0" applyNumberFormat="1" applyFont="1" applyFill="1" applyBorder="1" applyAlignment="1">
      <alignment horizontal="center"/>
    </xf>
    <xf numFmtId="2" fontId="7" fillId="33" borderId="11" xfId="0" applyNumberFormat="1" applyFont="1" applyFill="1" applyBorder="1" applyAlignment="1">
      <alignment horizontal="center"/>
    </xf>
    <xf numFmtId="2" fontId="7" fillId="33" borderId="11" xfId="0" applyNumberFormat="1" applyFont="1" applyFill="1" applyBorder="1" applyAlignment="1">
      <alignment horizontal="center" wrapText="1"/>
    </xf>
    <xf numFmtId="2" fontId="7" fillId="33" borderId="12" xfId="0" applyNumberFormat="1" applyFont="1" applyFill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2" fontId="5" fillId="0" borderId="13" xfId="0" applyNumberFormat="1" applyFont="1" applyFill="1" applyBorder="1" applyAlignment="1">
      <alignment horizontal="center" wrapText="1"/>
    </xf>
    <xf numFmtId="2" fontId="5" fillId="0" borderId="14" xfId="0" applyNumberFormat="1" applyFont="1" applyFill="1" applyBorder="1" applyAlignment="1">
      <alignment horizontal="center" wrapText="1"/>
    </xf>
    <xf numFmtId="2" fontId="5" fillId="0" borderId="12" xfId="0" applyNumberFormat="1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7" fillId="33" borderId="11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 wrapText="1"/>
    </xf>
    <xf numFmtId="2" fontId="7" fillId="33" borderId="14" xfId="0" applyNumberFormat="1" applyFont="1" applyFill="1" applyBorder="1" applyAlignment="1">
      <alignment horizontal="center" wrapText="1"/>
    </xf>
    <xf numFmtId="2" fontId="7" fillId="33" borderId="12" xfId="0" applyNumberFormat="1" applyFont="1" applyFill="1" applyBorder="1" applyAlignment="1">
      <alignment horizontal="center" wrapText="1"/>
    </xf>
    <xf numFmtId="2" fontId="7" fillId="33" borderId="11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7" fillId="33" borderId="12" xfId="0" applyFont="1" applyFill="1" applyBorder="1" applyAlignment="1">
      <alignment horizontal="left" wrapText="1"/>
    </xf>
    <xf numFmtId="49" fontId="7" fillId="33" borderId="13" xfId="0" applyNumberFormat="1" applyFont="1" applyFill="1" applyBorder="1" applyAlignment="1">
      <alignment horizontal="center" wrapText="1"/>
    </xf>
    <xf numFmtId="49" fontId="7" fillId="33" borderId="14" xfId="0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2" fontId="5" fillId="33" borderId="13" xfId="0" applyNumberFormat="1" applyFont="1" applyFill="1" applyBorder="1" applyAlignment="1">
      <alignment horizontal="center" wrapText="1"/>
    </xf>
    <xf numFmtId="2" fontId="5" fillId="33" borderId="14" xfId="0" applyNumberFormat="1" applyFont="1" applyFill="1" applyBorder="1" applyAlignment="1">
      <alignment horizontal="center" wrapText="1"/>
    </xf>
    <xf numFmtId="2" fontId="5" fillId="33" borderId="12" xfId="0" applyNumberFormat="1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49" fontId="5" fillId="33" borderId="13" xfId="0" applyNumberFormat="1" applyFont="1" applyFill="1" applyBorder="1" applyAlignment="1">
      <alignment horizontal="center" wrapText="1"/>
    </xf>
    <xf numFmtId="49" fontId="5" fillId="33" borderId="14" xfId="0" applyNumberFormat="1" applyFont="1" applyFill="1" applyBorder="1" applyAlignment="1">
      <alignment horizontal="center" wrapText="1"/>
    </xf>
    <xf numFmtId="49" fontId="5" fillId="33" borderId="12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2" fontId="5" fillId="33" borderId="14" xfId="0" applyNumberFormat="1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33" borderId="11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49" fontId="5" fillId="0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35"/>
  <sheetViews>
    <sheetView tabSelected="1" view="pageBreakPreview" zoomScale="80" zoomScaleSheetLayoutView="80" zoomScalePageLayoutView="0" workbookViewId="0" topLeftCell="A16">
      <selection activeCell="EY28" sqref="EY28:FM28"/>
    </sheetView>
  </sheetViews>
  <sheetFormatPr defaultColWidth="0.875" defaultRowHeight="12.75"/>
  <cols>
    <col min="1" max="19" width="0.875" style="3" customWidth="1"/>
    <col min="20" max="20" width="3.00390625" style="3" customWidth="1"/>
    <col min="21" max="24" width="0.875" style="3" customWidth="1"/>
    <col min="25" max="30" width="0.875" style="3" hidden="1" customWidth="1"/>
    <col min="31" max="61" width="0.875" style="3" customWidth="1"/>
    <col min="62" max="62" width="0.5" style="3" customWidth="1"/>
    <col min="63" max="63" width="5.875" style="3" customWidth="1"/>
    <col min="64" max="70" width="0.875" style="3" customWidth="1"/>
    <col min="71" max="71" width="0.6171875" style="3" customWidth="1"/>
    <col min="72" max="73" width="0.875" style="3" hidden="1" customWidth="1"/>
    <col min="74" max="75" width="0.875" style="3" customWidth="1"/>
    <col min="76" max="76" width="0.5" style="3" customWidth="1"/>
    <col min="77" max="77" width="0.875" style="3" hidden="1" customWidth="1"/>
    <col min="78" max="92" width="0.875" style="3" customWidth="1"/>
    <col min="93" max="93" width="1.37890625" style="3" hidden="1" customWidth="1"/>
    <col min="94" max="103" width="0.875" style="3" customWidth="1"/>
    <col min="104" max="104" width="3.125" style="3" customWidth="1"/>
    <col min="105" max="105" width="0.875" style="3" hidden="1" customWidth="1"/>
    <col min="106" max="110" width="0.875" style="3" customWidth="1"/>
    <col min="111" max="111" width="1.00390625" style="3" customWidth="1"/>
    <col min="112" max="114" width="0.875" style="3" hidden="1" customWidth="1"/>
    <col min="115" max="115" width="4.50390625" style="3" hidden="1" customWidth="1"/>
    <col min="116" max="116" width="10.625" style="3" customWidth="1"/>
    <col min="117" max="118" width="0.875" style="3" customWidth="1"/>
    <col min="119" max="119" width="7.625" style="3" customWidth="1"/>
    <col min="120" max="120" width="0.12890625" style="3" customWidth="1"/>
    <col min="121" max="126" width="0.875" style="3" hidden="1" customWidth="1"/>
    <col min="127" max="127" width="1.625" style="3" hidden="1" customWidth="1"/>
    <col min="128" max="128" width="3.00390625" style="3" hidden="1" customWidth="1"/>
    <col min="129" max="129" width="9.375" style="3" customWidth="1"/>
    <col min="130" max="133" width="0.875" style="3" customWidth="1"/>
    <col min="134" max="134" width="0.5" style="3" customWidth="1"/>
    <col min="135" max="137" width="0.875" style="3" hidden="1" customWidth="1"/>
    <col min="138" max="139" width="0.875" style="3" customWidth="1"/>
    <col min="140" max="140" width="1.12109375" style="3" customWidth="1"/>
    <col min="141" max="146" width="0.875" style="3" hidden="1" customWidth="1"/>
    <col min="147" max="147" width="0.875" style="3" customWidth="1"/>
    <col min="148" max="153" width="0.875" style="3" hidden="1" customWidth="1"/>
    <col min="154" max="154" width="4.125" style="3" customWidth="1"/>
    <col min="155" max="158" width="0.875" style="3" customWidth="1"/>
    <col min="159" max="159" width="2.625" style="3" customWidth="1"/>
    <col min="160" max="168" width="0.875" style="3" customWidth="1"/>
    <col min="169" max="169" width="4.125" style="3" customWidth="1"/>
    <col min="170" max="16384" width="0.875" style="3" customWidth="1"/>
  </cols>
  <sheetData>
    <row r="1" spans="129:169" ht="27.75" customHeight="1">
      <c r="DY1" s="42" t="s">
        <v>51</v>
      </c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</row>
    <row r="2" spans="121:169" s="1" customFormat="1" ht="34.5" customHeight="1">
      <c r="DQ2" s="2"/>
      <c r="DR2" s="2"/>
      <c r="DS2" s="2"/>
      <c r="DT2" s="2"/>
      <c r="DU2" s="2"/>
      <c r="DV2" s="2"/>
      <c r="DZ2" s="2"/>
      <c r="EB2" s="116" t="s">
        <v>3</v>
      </c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</row>
    <row r="3" ht="12.75" hidden="1"/>
    <row r="4" spans="155:169" ht="12.75">
      <c r="EY4" s="117" t="s">
        <v>4</v>
      </c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9"/>
    </row>
    <row r="5" spans="153:169" ht="12.75">
      <c r="EW5" s="4" t="s">
        <v>5</v>
      </c>
      <c r="EY5" s="117" t="s">
        <v>6</v>
      </c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9"/>
    </row>
    <row r="6" spans="1:169" ht="12.75">
      <c r="A6" s="40" t="s">
        <v>52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W6" s="4" t="s">
        <v>7</v>
      </c>
      <c r="EY6" s="120" t="s">
        <v>8</v>
      </c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2"/>
    </row>
    <row r="7" spans="1:142" s="1" customFormat="1" ht="9.75">
      <c r="A7" s="41" t="s">
        <v>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</row>
    <row r="8" ht="12.75" hidden="1"/>
    <row r="9" spans="69:104" ht="13.5" customHeight="1">
      <c r="BQ9" s="108" t="s">
        <v>10</v>
      </c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10"/>
      <c r="CI9" s="108" t="s">
        <v>11</v>
      </c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10"/>
    </row>
    <row r="10" spans="67:109" ht="15" customHeight="1">
      <c r="BO10" s="5" t="s">
        <v>12</v>
      </c>
      <c r="BQ10" s="111" t="s">
        <v>39</v>
      </c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3"/>
      <c r="CI10" s="111" t="s">
        <v>66</v>
      </c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3"/>
      <c r="DE10" s="3" t="s">
        <v>13</v>
      </c>
    </row>
    <row r="11" spans="109:169" ht="24.75" customHeight="1">
      <c r="DE11" s="42" t="s">
        <v>53</v>
      </c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5" t="s">
        <v>66</v>
      </c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3" t="s">
        <v>15</v>
      </c>
      <c r="FI11" s="106" t="s">
        <v>67</v>
      </c>
      <c r="FJ11" s="106"/>
      <c r="FK11" s="106"/>
      <c r="FL11" s="106"/>
      <c r="FM11" s="106"/>
    </row>
    <row r="12" spans="34:169" ht="24" customHeight="1">
      <c r="AH12" s="4" t="s">
        <v>16</v>
      </c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W12" s="3" t="s">
        <v>17</v>
      </c>
      <c r="AZ12" s="106" t="s">
        <v>18</v>
      </c>
      <c r="BA12" s="106"/>
      <c r="BB12" s="106"/>
      <c r="BC12" s="3" t="s">
        <v>14</v>
      </c>
      <c r="BE12" s="40" t="s">
        <v>40</v>
      </c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107">
        <v>2017</v>
      </c>
      <c r="BR12" s="107"/>
      <c r="BS12" s="107"/>
      <c r="BT12" s="107"/>
      <c r="BU12" s="43"/>
      <c r="BV12" s="43"/>
      <c r="BW12" s="43"/>
      <c r="BX12" s="43"/>
      <c r="BY12" s="43"/>
      <c r="BZ12" s="43"/>
      <c r="DE12" s="3" t="s">
        <v>20</v>
      </c>
      <c r="DZ12" s="6"/>
      <c r="EA12" s="40">
        <v>7.5</v>
      </c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M12" s="4" t="s">
        <v>21</v>
      </c>
    </row>
    <row r="14" spans="1:169" ht="12.75">
      <c r="A14" s="92" t="s">
        <v>22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4"/>
      <c r="AE14" s="95" t="s">
        <v>23</v>
      </c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7"/>
      <c r="BL14" s="95" t="s">
        <v>24</v>
      </c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7"/>
      <c r="CA14" s="95" t="s">
        <v>69</v>
      </c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7"/>
      <c r="CP14" s="101" t="s">
        <v>26</v>
      </c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2"/>
      <c r="DZ14" s="103" t="s">
        <v>27</v>
      </c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5"/>
      <c r="EY14" s="103" t="s">
        <v>28</v>
      </c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5"/>
    </row>
    <row r="15" spans="1:169" ht="98.25" customHeight="1">
      <c r="A15" s="79" t="s">
        <v>29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1"/>
      <c r="U15" s="82" t="s">
        <v>30</v>
      </c>
      <c r="V15" s="83"/>
      <c r="W15" s="83"/>
      <c r="X15" s="83"/>
      <c r="Y15" s="83"/>
      <c r="Z15" s="83"/>
      <c r="AA15" s="83"/>
      <c r="AB15" s="83"/>
      <c r="AC15" s="83"/>
      <c r="AD15" s="84"/>
      <c r="AE15" s="98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100"/>
      <c r="BL15" s="98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100"/>
      <c r="CA15" s="98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100"/>
      <c r="CP15" s="85" t="s">
        <v>70</v>
      </c>
      <c r="CQ15" s="86"/>
      <c r="CR15" s="86"/>
      <c r="CS15" s="86"/>
      <c r="CT15" s="86"/>
      <c r="CU15" s="86"/>
      <c r="CV15" s="86"/>
      <c r="CW15" s="86"/>
      <c r="CX15" s="86"/>
      <c r="CY15" s="86"/>
      <c r="CZ15" s="87"/>
      <c r="DA15" s="88" t="s">
        <v>32</v>
      </c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90"/>
      <c r="DM15" s="91" t="s">
        <v>71</v>
      </c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16"/>
      <c r="DY15" s="7" t="s">
        <v>68</v>
      </c>
      <c r="DZ15" s="79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1"/>
      <c r="EY15" s="79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1"/>
    </row>
    <row r="16" spans="1:169" ht="12.75">
      <c r="A16" s="77">
        <v>1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>
        <v>2</v>
      </c>
      <c r="V16" s="77"/>
      <c r="W16" s="77"/>
      <c r="X16" s="77"/>
      <c r="Y16" s="77"/>
      <c r="Z16" s="77"/>
      <c r="AA16" s="77"/>
      <c r="AB16" s="77"/>
      <c r="AC16" s="77"/>
      <c r="AD16" s="77"/>
      <c r="AE16" s="77">
        <v>3</v>
      </c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>
        <v>4</v>
      </c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>
        <v>5</v>
      </c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>
        <v>6</v>
      </c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>
        <v>7</v>
      </c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8">
        <v>8</v>
      </c>
      <c r="DM16" s="77">
        <v>9</v>
      </c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8"/>
      <c r="DY16" s="8">
        <v>10</v>
      </c>
      <c r="DZ16" s="77">
        <v>11</v>
      </c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>
        <v>12</v>
      </c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</row>
    <row r="17" spans="1:169" ht="73.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1" t="s">
        <v>0</v>
      </c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123">
        <v>1</v>
      </c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4">
        <v>16022</v>
      </c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6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123">
        <v>30</v>
      </c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0">
        <v>4807</v>
      </c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9"/>
      <c r="DY17" s="9"/>
      <c r="DZ17" s="30">
        <f>CA17+CP17+DL17</f>
        <v>20829</v>
      </c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1" t="s">
        <v>72</v>
      </c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</row>
    <row r="18" spans="1:169" ht="27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4" t="s">
        <v>38</v>
      </c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6"/>
      <c r="BL18" s="27">
        <v>1</v>
      </c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9"/>
      <c r="CA18" s="37">
        <v>12818</v>
      </c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9"/>
      <c r="CP18" s="37"/>
      <c r="CQ18" s="38"/>
      <c r="CR18" s="38"/>
      <c r="CS18" s="38"/>
      <c r="CT18" s="38"/>
      <c r="CU18" s="38"/>
      <c r="CV18" s="38"/>
      <c r="CW18" s="38"/>
      <c r="CX18" s="38"/>
      <c r="CY18" s="38"/>
      <c r="CZ18" s="39"/>
      <c r="DA18" s="27">
        <v>20</v>
      </c>
      <c r="DB18" s="28"/>
      <c r="DC18" s="28"/>
      <c r="DD18" s="28"/>
      <c r="DE18" s="28"/>
      <c r="DF18" s="28"/>
      <c r="DG18" s="28"/>
      <c r="DH18" s="28"/>
      <c r="DI18" s="28"/>
      <c r="DJ18" s="28"/>
      <c r="DK18" s="29"/>
      <c r="DL18" s="11">
        <v>2564</v>
      </c>
      <c r="DM18" s="27"/>
      <c r="DN18" s="28"/>
      <c r="DO18" s="28"/>
      <c r="DP18" s="28"/>
      <c r="DQ18" s="28"/>
      <c r="DR18" s="28"/>
      <c r="DS18" s="28"/>
      <c r="DT18" s="28"/>
      <c r="DU18" s="28"/>
      <c r="DV18" s="28"/>
      <c r="DW18" s="29"/>
      <c r="DX18" s="15"/>
      <c r="DY18" s="11"/>
      <c r="DZ18" s="30">
        <f>(CA18+CP18+DL18)*BL18+DY18</f>
        <v>15382</v>
      </c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</row>
    <row r="19" spans="1:169" ht="27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4" t="s">
        <v>65</v>
      </c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6"/>
      <c r="BL19" s="27">
        <v>0.5</v>
      </c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9"/>
      <c r="CA19" s="37">
        <v>2217</v>
      </c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9"/>
      <c r="CP19" s="37">
        <v>554</v>
      </c>
      <c r="CQ19" s="38"/>
      <c r="CR19" s="38"/>
      <c r="CS19" s="38"/>
      <c r="CT19" s="38"/>
      <c r="CU19" s="38"/>
      <c r="CV19" s="38"/>
      <c r="CW19" s="38"/>
      <c r="CX19" s="38"/>
      <c r="CY19" s="38"/>
      <c r="CZ19" s="39"/>
      <c r="DA19" s="27"/>
      <c r="DB19" s="28"/>
      <c r="DC19" s="28"/>
      <c r="DD19" s="28"/>
      <c r="DE19" s="28"/>
      <c r="DF19" s="28"/>
      <c r="DG19" s="28"/>
      <c r="DH19" s="28"/>
      <c r="DI19" s="28"/>
      <c r="DJ19" s="28"/>
      <c r="DK19" s="29"/>
      <c r="DL19" s="11"/>
      <c r="DM19" s="27"/>
      <c r="DN19" s="28"/>
      <c r="DO19" s="28"/>
      <c r="DP19" s="28"/>
      <c r="DQ19" s="28"/>
      <c r="DR19" s="28"/>
      <c r="DS19" s="28"/>
      <c r="DT19" s="28"/>
      <c r="DU19" s="28"/>
      <c r="DV19" s="28"/>
      <c r="DW19" s="29"/>
      <c r="DX19" s="15"/>
      <c r="DY19" s="11"/>
      <c r="DZ19" s="30">
        <v>2771</v>
      </c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</row>
    <row r="20" spans="1:169" ht="27" customHeight="1">
      <c r="A20" s="49" t="s">
        <v>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1"/>
      <c r="U20" s="52"/>
      <c r="V20" s="53"/>
      <c r="W20" s="53"/>
      <c r="X20" s="53"/>
      <c r="Y20" s="53"/>
      <c r="Z20" s="53"/>
      <c r="AA20" s="53"/>
      <c r="AB20" s="53"/>
      <c r="AC20" s="53"/>
      <c r="AD20" s="54"/>
      <c r="AE20" s="49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1"/>
      <c r="BL20" s="55">
        <v>2.5</v>
      </c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7"/>
      <c r="CA20" s="45">
        <f>SUM(CA17:CO19)</f>
        <v>31057</v>
      </c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7"/>
      <c r="CP20" s="45">
        <f>SUM(CP17:CZ19)</f>
        <v>554</v>
      </c>
      <c r="CQ20" s="46"/>
      <c r="CR20" s="46"/>
      <c r="CS20" s="46"/>
      <c r="CT20" s="46"/>
      <c r="CU20" s="46"/>
      <c r="CV20" s="46"/>
      <c r="CW20" s="46"/>
      <c r="CX20" s="46"/>
      <c r="CY20" s="46"/>
      <c r="CZ20" s="47"/>
      <c r="DA20" s="55"/>
      <c r="DB20" s="56"/>
      <c r="DC20" s="56"/>
      <c r="DD20" s="56"/>
      <c r="DE20" s="56"/>
      <c r="DF20" s="56"/>
      <c r="DG20" s="56"/>
      <c r="DH20" s="56"/>
      <c r="DI20" s="56"/>
      <c r="DJ20" s="56"/>
      <c r="DK20" s="57"/>
      <c r="DL20" s="20">
        <f>SUM(DL17:DL19)</f>
        <v>7371</v>
      </c>
      <c r="DM20" s="45"/>
      <c r="DN20" s="46"/>
      <c r="DO20" s="46"/>
      <c r="DP20" s="46"/>
      <c r="DQ20" s="46"/>
      <c r="DR20" s="46"/>
      <c r="DS20" s="46"/>
      <c r="DT20" s="46"/>
      <c r="DU20" s="46"/>
      <c r="DV20" s="46"/>
      <c r="DW20" s="47"/>
      <c r="DX20" s="21"/>
      <c r="DY20" s="20">
        <f>SUM(DY17:DY18)</f>
        <v>0</v>
      </c>
      <c r="DZ20" s="45">
        <f>SUM(DZ17:EX19)</f>
        <v>38982</v>
      </c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7"/>
      <c r="EY20" s="49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1"/>
    </row>
    <row r="21" spans="1:169" ht="35.25" customHeight="1">
      <c r="A21" s="78" t="s">
        <v>47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0" t="s">
        <v>1</v>
      </c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1">
        <v>1</v>
      </c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4">
        <v>10421</v>
      </c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6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1">
        <v>15</v>
      </c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22">
        <v>1563</v>
      </c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23"/>
      <c r="DY21" s="23"/>
      <c r="DZ21" s="72">
        <f>(CA21+CP21+DL21)*BL21+DY21</f>
        <v>11984</v>
      </c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</row>
    <row r="22" spans="1:169" ht="20.25" customHeight="1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6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0" t="s">
        <v>48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1">
        <v>1</v>
      </c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4">
        <v>8170</v>
      </c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6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1">
        <v>15</v>
      </c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22">
        <v>1226</v>
      </c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23"/>
      <c r="DY22" s="23"/>
      <c r="DZ22" s="72">
        <v>9396</v>
      </c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</row>
    <row r="23" spans="1:169" s="12" customFormat="1" ht="12.75" customHeight="1">
      <c r="A23" s="49" t="s">
        <v>2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1"/>
      <c r="U23" s="52"/>
      <c r="V23" s="53"/>
      <c r="W23" s="53"/>
      <c r="X23" s="53"/>
      <c r="Y23" s="53"/>
      <c r="Z23" s="53"/>
      <c r="AA23" s="53"/>
      <c r="AB23" s="53"/>
      <c r="AC23" s="53"/>
      <c r="AD23" s="54"/>
      <c r="AE23" s="49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1"/>
      <c r="BL23" s="55">
        <v>2</v>
      </c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7"/>
      <c r="CA23" s="45">
        <f>SUM(CA21:CO22)</f>
        <v>18591</v>
      </c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7"/>
      <c r="CP23" s="45">
        <f>SUM(CP21:CZ22)</f>
        <v>0</v>
      </c>
      <c r="CQ23" s="46"/>
      <c r="CR23" s="46"/>
      <c r="CS23" s="46"/>
      <c r="CT23" s="46"/>
      <c r="CU23" s="46"/>
      <c r="CV23" s="46"/>
      <c r="CW23" s="46"/>
      <c r="CX23" s="46"/>
      <c r="CY23" s="46"/>
      <c r="CZ23" s="47"/>
      <c r="DA23" s="55"/>
      <c r="DB23" s="56"/>
      <c r="DC23" s="56"/>
      <c r="DD23" s="56"/>
      <c r="DE23" s="56"/>
      <c r="DF23" s="56"/>
      <c r="DG23" s="56"/>
      <c r="DH23" s="56"/>
      <c r="DI23" s="56"/>
      <c r="DJ23" s="56"/>
      <c r="DK23" s="57"/>
      <c r="DL23" s="20">
        <f>SUM(DL21:DL22)</f>
        <v>2789</v>
      </c>
      <c r="DM23" s="45"/>
      <c r="DN23" s="46"/>
      <c r="DO23" s="46"/>
      <c r="DP23" s="46"/>
      <c r="DQ23" s="46"/>
      <c r="DR23" s="46"/>
      <c r="DS23" s="46"/>
      <c r="DT23" s="46"/>
      <c r="DU23" s="46"/>
      <c r="DV23" s="46"/>
      <c r="DW23" s="47"/>
      <c r="DX23" s="21"/>
      <c r="DY23" s="20">
        <f>SUM(DY22:DY22)</f>
        <v>0</v>
      </c>
      <c r="DZ23" s="45">
        <f>SUM(DZ21:EX22)</f>
        <v>21380</v>
      </c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7"/>
      <c r="EY23" s="49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1"/>
    </row>
    <row r="24" spans="1:170" s="12" customFormat="1" ht="27" customHeight="1">
      <c r="A24" s="78" t="s">
        <v>49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0" t="s">
        <v>1</v>
      </c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1">
        <v>1</v>
      </c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4">
        <v>10421</v>
      </c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6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1">
        <v>15</v>
      </c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22">
        <v>1563</v>
      </c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23"/>
      <c r="DY24" s="23"/>
      <c r="DZ24" s="72">
        <v>11984</v>
      </c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17"/>
    </row>
    <row r="25" spans="1:170" s="12" customFormat="1" ht="24" customHeight="1">
      <c r="A25" s="49" t="s">
        <v>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1"/>
      <c r="U25" s="52"/>
      <c r="V25" s="53"/>
      <c r="W25" s="53"/>
      <c r="X25" s="53"/>
      <c r="Y25" s="53"/>
      <c r="Z25" s="53"/>
      <c r="AA25" s="53"/>
      <c r="AB25" s="53"/>
      <c r="AC25" s="53"/>
      <c r="AD25" s="54"/>
      <c r="AE25" s="49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1"/>
      <c r="BL25" s="55">
        <v>1</v>
      </c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7"/>
      <c r="CA25" s="45">
        <f>SUM(CA24:CO24)</f>
        <v>10421</v>
      </c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7"/>
      <c r="CP25" s="45">
        <f>SUM(CP24:CZ24)</f>
        <v>0</v>
      </c>
      <c r="CQ25" s="46"/>
      <c r="CR25" s="46"/>
      <c r="CS25" s="46"/>
      <c r="CT25" s="46"/>
      <c r="CU25" s="46"/>
      <c r="CV25" s="46"/>
      <c r="CW25" s="46"/>
      <c r="CX25" s="46"/>
      <c r="CY25" s="46"/>
      <c r="CZ25" s="47"/>
      <c r="DA25" s="55"/>
      <c r="DB25" s="56"/>
      <c r="DC25" s="56"/>
      <c r="DD25" s="56"/>
      <c r="DE25" s="56"/>
      <c r="DF25" s="56"/>
      <c r="DG25" s="56"/>
      <c r="DH25" s="56"/>
      <c r="DI25" s="56"/>
      <c r="DJ25" s="56"/>
      <c r="DK25" s="57"/>
      <c r="DL25" s="20">
        <f>SUM(DL24:DL24)</f>
        <v>1563</v>
      </c>
      <c r="DM25" s="45"/>
      <c r="DN25" s="46"/>
      <c r="DO25" s="46"/>
      <c r="DP25" s="46"/>
      <c r="DQ25" s="46"/>
      <c r="DR25" s="46"/>
      <c r="DS25" s="46"/>
      <c r="DT25" s="46"/>
      <c r="DU25" s="46"/>
      <c r="DV25" s="46"/>
      <c r="DW25" s="47"/>
      <c r="DX25" s="21"/>
      <c r="DY25" s="20">
        <v>0</v>
      </c>
      <c r="DZ25" s="45">
        <f>SUM(DZ24:EX24)</f>
        <v>11984</v>
      </c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7"/>
      <c r="EY25" s="49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1"/>
      <c r="FN25" s="17"/>
    </row>
    <row r="26" spans="1:169" ht="12.75">
      <c r="A26" s="49" t="s">
        <v>50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1"/>
      <c r="U26" s="67"/>
      <c r="V26" s="68"/>
      <c r="W26" s="68"/>
      <c r="X26" s="68"/>
      <c r="Y26" s="68"/>
      <c r="Z26" s="68"/>
      <c r="AA26" s="68"/>
      <c r="AB26" s="68"/>
      <c r="AC26" s="68"/>
      <c r="AD26" s="69"/>
      <c r="AE26" s="64" t="s">
        <v>1</v>
      </c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6"/>
      <c r="BL26" s="58">
        <v>1</v>
      </c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  <c r="CA26" s="61">
        <v>10421</v>
      </c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3"/>
      <c r="CP26" s="58"/>
      <c r="CQ26" s="59"/>
      <c r="CR26" s="59"/>
      <c r="CS26" s="59"/>
      <c r="CT26" s="59"/>
      <c r="CU26" s="59"/>
      <c r="CV26" s="59"/>
      <c r="CW26" s="59"/>
      <c r="CX26" s="59"/>
      <c r="CY26" s="59"/>
      <c r="CZ26" s="60"/>
      <c r="DA26" s="58">
        <v>20</v>
      </c>
      <c r="DB26" s="59"/>
      <c r="DC26" s="59"/>
      <c r="DD26" s="59"/>
      <c r="DE26" s="59"/>
      <c r="DF26" s="59"/>
      <c r="DG26" s="59"/>
      <c r="DH26" s="59"/>
      <c r="DI26" s="59"/>
      <c r="DJ26" s="59"/>
      <c r="DK26" s="60"/>
      <c r="DL26" s="24">
        <v>2084</v>
      </c>
      <c r="DM26" s="58"/>
      <c r="DN26" s="59"/>
      <c r="DO26" s="59"/>
      <c r="DP26" s="59"/>
      <c r="DQ26" s="59"/>
      <c r="DR26" s="59"/>
      <c r="DS26" s="59"/>
      <c r="DT26" s="59"/>
      <c r="DU26" s="59"/>
      <c r="DV26" s="59"/>
      <c r="DW26" s="60"/>
      <c r="DX26" s="25"/>
      <c r="DY26" s="26"/>
      <c r="DZ26" s="61">
        <v>12505</v>
      </c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3"/>
      <c r="EY26" s="64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6"/>
    </row>
    <row r="27" spans="1:169" ht="14.25" customHeight="1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6"/>
      <c r="U27" s="67"/>
      <c r="V27" s="68"/>
      <c r="W27" s="68"/>
      <c r="X27" s="68"/>
      <c r="Y27" s="68"/>
      <c r="Z27" s="68"/>
      <c r="AA27" s="68"/>
      <c r="AB27" s="68"/>
      <c r="AC27" s="68"/>
      <c r="AD27" s="69"/>
      <c r="AE27" s="70" t="s">
        <v>48</v>
      </c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58">
        <v>1</v>
      </c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  <c r="CA27" s="61">
        <v>8170</v>
      </c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3"/>
      <c r="CP27" s="61"/>
      <c r="CQ27" s="62"/>
      <c r="CR27" s="62"/>
      <c r="CS27" s="62"/>
      <c r="CT27" s="62"/>
      <c r="CU27" s="62"/>
      <c r="CV27" s="62"/>
      <c r="CW27" s="62"/>
      <c r="CX27" s="62"/>
      <c r="CY27" s="62"/>
      <c r="CZ27" s="63"/>
      <c r="DA27" s="58">
        <v>15</v>
      </c>
      <c r="DB27" s="59"/>
      <c r="DC27" s="59"/>
      <c r="DD27" s="59"/>
      <c r="DE27" s="59"/>
      <c r="DF27" s="59"/>
      <c r="DG27" s="59"/>
      <c r="DH27" s="59"/>
      <c r="DI27" s="59"/>
      <c r="DJ27" s="59"/>
      <c r="DK27" s="60"/>
      <c r="DL27" s="24">
        <v>1226</v>
      </c>
      <c r="DM27" s="58"/>
      <c r="DN27" s="59"/>
      <c r="DO27" s="59"/>
      <c r="DP27" s="59"/>
      <c r="DQ27" s="59"/>
      <c r="DR27" s="59"/>
      <c r="DS27" s="59"/>
      <c r="DT27" s="59"/>
      <c r="DU27" s="59"/>
      <c r="DV27" s="59"/>
      <c r="DW27" s="60"/>
      <c r="DX27" s="25"/>
      <c r="DY27" s="26"/>
      <c r="DZ27" s="61">
        <v>9396</v>
      </c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3"/>
      <c r="EY27" s="64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6"/>
    </row>
    <row r="28" spans="1:169" s="12" customFormat="1" ht="12.75" customHeight="1">
      <c r="A28" s="49" t="s">
        <v>2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1"/>
      <c r="U28" s="52"/>
      <c r="V28" s="53"/>
      <c r="W28" s="53"/>
      <c r="X28" s="53"/>
      <c r="Y28" s="53"/>
      <c r="Z28" s="53"/>
      <c r="AA28" s="53"/>
      <c r="AB28" s="53"/>
      <c r="AC28" s="53"/>
      <c r="AD28" s="54"/>
      <c r="AE28" s="49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1"/>
      <c r="BL28" s="55">
        <v>2</v>
      </c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7"/>
      <c r="CA28" s="45">
        <f>SUM(CA26:CO27)</f>
        <v>18591</v>
      </c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7"/>
      <c r="CP28" s="45">
        <f>SUM(CP26:CZ27)</f>
        <v>0</v>
      </c>
      <c r="CQ28" s="46"/>
      <c r="CR28" s="46"/>
      <c r="CS28" s="46"/>
      <c r="CT28" s="46"/>
      <c r="CU28" s="46"/>
      <c r="CV28" s="46"/>
      <c r="CW28" s="46"/>
      <c r="CX28" s="46"/>
      <c r="CY28" s="46"/>
      <c r="CZ28" s="47"/>
      <c r="DA28" s="55"/>
      <c r="DB28" s="56"/>
      <c r="DC28" s="56"/>
      <c r="DD28" s="56"/>
      <c r="DE28" s="56"/>
      <c r="DF28" s="56"/>
      <c r="DG28" s="56"/>
      <c r="DH28" s="56"/>
      <c r="DI28" s="56"/>
      <c r="DJ28" s="56"/>
      <c r="DK28" s="57"/>
      <c r="DL28" s="20">
        <f>SUM(DL26:DL27)</f>
        <v>3310</v>
      </c>
      <c r="DM28" s="45"/>
      <c r="DN28" s="46"/>
      <c r="DO28" s="46"/>
      <c r="DP28" s="46"/>
      <c r="DQ28" s="46"/>
      <c r="DR28" s="46"/>
      <c r="DS28" s="46"/>
      <c r="DT28" s="46"/>
      <c r="DU28" s="46"/>
      <c r="DV28" s="46"/>
      <c r="DW28" s="47"/>
      <c r="DX28" s="21"/>
      <c r="DY28" s="20">
        <f>SUM(DY27:DY27)</f>
        <v>0</v>
      </c>
      <c r="DZ28" s="45">
        <f>SUM(DZ26:EX27)</f>
        <v>21901</v>
      </c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7"/>
      <c r="EY28" s="49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1"/>
    </row>
    <row r="29" spans="62:154" ht="12.75">
      <c r="BJ29" s="4" t="s">
        <v>33</v>
      </c>
      <c r="BL29" s="44">
        <v>7.5</v>
      </c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5">
        <v>78660</v>
      </c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7"/>
      <c r="CP29" s="48">
        <v>554</v>
      </c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19">
        <v>15033</v>
      </c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19"/>
      <c r="DY29" s="19">
        <f>DY23+DY28</f>
        <v>0</v>
      </c>
      <c r="DZ29" s="45">
        <v>94247</v>
      </c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7"/>
    </row>
    <row r="30" ht="3" customHeight="1"/>
    <row r="31" spans="1:154" ht="12.75">
      <c r="A31" s="12" t="s">
        <v>34</v>
      </c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6"/>
      <c r="CB31" s="6"/>
      <c r="CC31" s="6"/>
      <c r="CD31" s="6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</row>
    <row r="32" spans="1:154" s="1" customFormat="1" ht="9" customHeight="1">
      <c r="A32" s="13"/>
      <c r="AJ32" s="41" t="s">
        <v>35</v>
      </c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14"/>
      <c r="CB32" s="14"/>
      <c r="CC32" s="14"/>
      <c r="CD32" s="14"/>
      <c r="CE32" s="41" t="s">
        <v>36</v>
      </c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E32" s="41" t="s">
        <v>37</v>
      </c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</row>
    <row r="33" ht="12.75" hidden="1">
      <c r="A33" s="12"/>
    </row>
    <row r="34" spans="1:104" ht="21" customHeight="1">
      <c r="A34" s="12" t="s">
        <v>38</v>
      </c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J34" s="40" t="s">
        <v>54</v>
      </c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</row>
    <row r="35" spans="36:104" s="1" customFormat="1" ht="9.75">
      <c r="AJ35" s="41" t="s">
        <v>36</v>
      </c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J35" s="41" t="s">
        <v>37</v>
      </c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</row>
  </sheetData>
  <sheetProtection/>
  <mergeCells count="177">
    <mergeCell ref="A25:T25"/>
    <mergeCell ref="U25:AD25"/>
    <mergeCell ref="AE25:BK25"/>
    <mergeCell ref="BL25:BZ25"/>
    <mergeCell ref="CA25:CO25"/>
    <mergeCell ref="CP25:CZ25"/>
    <mergeCell ref="DA24:DK24"/>
    <mergeCell ref="DM24:DW24"/>
    <mergeCell ref="DZ24:EX24"/>
    <mergeCell ref="EY24:FM24"/>
    <mergeCell ref="DA25:DK25"/>
    <mergeCell ref="DM25:DW25"/>
    <mergeCell ref="DZ25:EX25"/>
    <mergeCell ref="EY25:FM25"/>
    <mergeCell ref="DA20:DK20"/>
    <mergeCell ref="DM20:DW20"/>
    <mergeCell ref="DZ20:EX20"/>
    <mergeCell ref="EY20:FM20"/>
    <mergeCell ref="A24:T24"/>
    <mergeCell ref="U24:AD24"/>
    <mergeCell ref="AE24:BK24"/>
    <mergeCell ref="BL24:BZ24"/>
    <mergeCell ref="CA24:CO24"/>
    <mergeCell ref="CP24:CZ24"/>
    <mergeCell ref="DA17:DK17"/>
    <mergeCell ref="DM17:DW17"/>
    <mergeCell ref="DZ17:EX17"/>
    <mergeCell ref="EY17:FM17"/>
    <mergeCell ref="A20:T20"/>
    <mergeCell ref="U20:AD20"/>
    <mergeCell ref="AE20:BK20"/>
    <mergeCell ref="BL20:BZ20"/>
    <mergeCell ref="CA20:CO20"/>
    <mergeCell ref="CP20:CZ20"/>
    <mergeCell ref="DA18:DK18"/>
    <mergeCell ref="DM18:DW18"/>
    <mergeCell ref="DZ18:EX18"/>
    <mergeCell ref="EY18:FM18"/>
    <mergeCell ref="A17:T17"/>
    <mergeCell ref="U17:AD17"/>
    <mergeCell ref="AE17:BK17"/>
    <mergeCell ref="BL17:BZ17"/>
    <mergeCell ref="CA17:CO17"/>
    <mergeCell ref="CP17:CZ17"/>
    <mergeCell ref="A18:T18"/>
    <mergeCell ref="U18:AD18"/>
    <mergeCell ref="AE18:BK18"/>
    <mergeCell ref="BL18:BZ18"/>
    <mergeCell ref="CA18:CO18"/>
    <mergeCell ref="CP18:CZ18"/>
    <mergeCell ref="EB2:FM2"/>
    <mergeCell ref="EY4:FM4"/>
    <mergeCell ref="EY5:FM5"/>
    <mergeCell ref="A6:EL6"/>
    <mergeCell ref="EY6:FM6"/>
    <mergeCell ref="A7:EL7"/>
    <mergeCell ref="BQ9:CH9"/>
    <mergeCell ref="CI9:CZ9"/>
    <mergeCell ref="BQ10:CH10"/>
    <mergeCell ref="CI10:CZ10"/>
    <mergeCell ref="DE11:EG11"/>
    <mergeCell ref="EH11:FC11"/>
    <mergeCell ref="DZ14:EX15"/>
    <mergeCell ref="FI11:FM11"/>
    <mergeCell ref="AJ12:AU12"/>
    <mergeCell ref="AZ12:BB12"/>
    <mergeCell ref="BE12:BP12"/>
    <mergeCell ref="BQ12:BZ12"/>
    <mergeCell ref="EA12:FE12"/>
    <mergeCell ref="EY14:FM15"/>
    <mergeCell ref="A15:T15"/>
    <mergeCell ref="U15:AD15"/>
    <mergeCell ref="CP15:CZ15"/>
    <mergeCell ref="DA15:DL15"/>
    <mergeCell ref="DM15:DW15"/>
    <mergeCell ref="A14:AD14"/>
    <mergeCell ref="AE14:BK15"/>
    <mergeCell ref="BL14:BZ15"/>
    <mergeCell ref="CA14:CO15"/>
    <mergeCell ref="CP14:DY14"/>
    <mergeCell ref="A16:T16"/>
    <mergeCell ref="U16:AD16"/>
    <mergeCell ref="AE16:BK16"/>
    <mergeCell ref="BL16:BZ16"/>
    <mergeCell ref="CA16:CO16"/>
    <mergeCell ref="CP16:CZ16"/>
    <mergeCell ref="DA16:DK16"/>
    <mergeCell ref="DM16:DW16"/>
    <mergeCell ref="DZ16:EX16"/>
    <mergeCell ref="EY16:FM16"/>
    <mergeCell ref="A21:T21"/>
    <mergeCell ref="U21:AD21"/>
    <mergeCell ref="AE21:BK21"/>
    <mergeCell ref="BL21:BZ21"/>
    <mergeCell ref="CA21:CO21"/>
    <mergeCell ref="CP21:CZ21"/>
    <mergeCell ref="DA21:DK21"/>
    <mergeCell ref="DM21:DW21"/>
    <mergeCell ref="DZ21:EX21"/>
    <mergeCell ref="EY21:FM21"/>
    <mergeCell ref="A22:T22"/>
    <mergeCell ref="U22:AD22"/>
    <mergeCell ref="AE22:BK22"/>
    <mergeCell ref="BL22:BZ22"/>
    <mergeCell ref="CA22:CO22"/>
    <mergeCell ref="CP22:CZ22"/>
    <mergeCell ref="DA22:DK22"/>
    <mergeCell ref="DM22:DW22"/>
    <mergeCell ref="DZ22:EX22"/>
    <mergeCell ref="EY22:FM22"/>
    <mergeCell ref="A23:T23"/>
    <mergeCell ref="U23:AD23"/>
    <mergeCell ref="AE23:BK23"/>
    <mergeCell ref="BL23:BZ23"/>
    <mergeCell ref="CA23:CO23"/>
    <mergeCell ref="CP23:CZ23"/>
    <mergeCell ref="DA23:DK23"/>
    <mergeCell ref="DM23:DW23"/>
    <mergeCell ref="DZ23:EX23"/>
    <mergeCell ref="EY23:FM23"/>
    <mergeCell ref="A26:T26"/>
    <mergeCell ref="U26:AD26"/>
    <mergeCell ref="AE26:BK26"/>
    <mergeCell ref="BL26:BZ26"/>
    <mergeCell ref="CA26:CO26"/>
    <mergeCell ref="CP26:CZ26"/>
    <mergeCell ref="DA26:DK26"/>
    <mergeCell ref="DM26:DW26"/>
    <mergeCell ref="DZ26:EX26"/>
    <mergeCell ref="EY26:FM26"/>
    <mergeCell ref="A27:T27"/>
    <mergeCell ref="U27:AD27"/>
    <mergeCell ref="AE27:BK27"/>
    <mergeCell ref="BL27:BZ27"/>
    <mergeCell ref="CA27:CO27"/>
    <mergeCell ref="CP27:CZ27"/>
    <mergeCell ref="DA27:DK27"/>
    <mergeCell ref="DM27:DW27"/>
    <mergeCell ref="DZ27:EX27"/>
    <mergeCell ref="EY27:FM27"/>
    <mergeCell ref="DA28:DK28"/>
    <mergeCell ref="DM28:DW28"/>
    <mergeCell ref="DZ28:EX28"/>
    <mergeCell ref="EY28:FM28"/>
    <mergeCell ref="A28:T28"/>
    <mergeCell ref="U28:AD28"/>
    <mergeCell ref="AE28:BK28"/>
    <mergeCell ref="BL28:BZ28"/>
    <mergeCell ref="CA28:CO28"/>
    <mergeCell ref="CP28:CZ28"/>
    <mergeCell ref="DE32:EX32"/>
    <mergeCell ref="BL29:BZ29"/>
    <mergeCell ref="CA29:CO29"/>
    <mergeCell ref="CP29:CZ29"/>
    <mergeCell ref="DA29:DK29"/>
    <mergeCell ref="DM29:DW29"/>
    <mergeCell ref="DZ29:EX29"/>
    <mergeCell ref="AJ34:BE34"/>
    <mergeCell ref="BJ34:CZ34"/>
    <mergeCell ref="AJ35:BE35"/>
    <mergeCell ref="BJ35:CZ35"/>
    <mergeCell ref="DY1:FM1"/>
    <mergeCell ref="AJ31:BZ31"/>
    <mergeCell ref="CE31:CZ31"/>
    <mergeCell ref="DE31:EX31"/>
    <mergeCell ref="AJ32:BZ32"/>
    <mergeCell ref="CE32:CZ32"/>
    <mergeCell ref="DA19:DK19"/>
    <mergeCell ref="DM19:DW19"/>
    <mergeCell ref="DZ19:EX19"/>
    <mergeCell ref="EY19:FM19"/>
    <mergeCell ref="A19:T19"/>
    <mergeCell ref="U19:AD19"/>
    <mergeCell ref="AE19:BK19"/>
    <mergeCell ref="BL19:BZ19"/>
    <mergeCell ref="CA19:CO19"/>
    <mergeCell ref="CP19:CZ19"/>
  </mergeCells>
  <printOptions/>
  <pageMargins left="0.11811023622047245" right="0.11811023622047245" top="0.7480314960629921" bottom="0.1968503937007874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="80" zoomScaleSheetLayoutView="80" zoomScalePageLayoutView="0" workbookViewId="0" topLeftCell="A4">
      <selection activeCell="FB27" sqref="FB27"/>
    </sheetView>
  </sheetViews>
  <sheetFormatPr defaultColWidth="0.875" defaultRowHeight="12.75"/>
  <cols>
    <col min="1" max="16" width="0.875" style="3" customWidth="1"/>
    <col min="17" max="17" width="0.37109375" style="3" customWidth="1"/>
    <col min="18" max="19" width="0.875" style="3" hidden="1" customWidth="1"/>
    <col min="20" max="20" width="3.625" style="3" customWidth="1"/>
    <col min="21" max="22" width="0.875" style="3" customWidth="1"/>
    <col min="23" max="23" width="0.6171875" style="3" customWidth="1"/>
    <col min="24" max="26" width="0.875" style="3" hidden="1" customWidth="1"/>
    <col min="27" max="28" width="0.875" style="3" customWidth="1"/>
    <col min="29" max="29" width="0.37109375" style="3" customWidth="1"/>
    <col min="30" max="30" width="0.875" style="3" hidden="1" customWidth="1"/>
    <col min="31" max="57" width="0.875" style="3" customWidth="1"/>
    <col min="58" max="62" width="0.875" style="3" hidden="1" customWidth="1"/>
    <col min="63" max="63" width="1.4921875" style="3" hidden="1" customWidth="1"/>
    <col min="64" max="75" width="0.875" style="3" customWidth="1"/>
    <col min="76" max="76" width="0.12890625" style="3" customWidth="1"/>
    <col min="77" max="77" width="0.875" style="3" hidden="1" customWidth="1"/>
    <col min="78" max="78" width="0.875" style="3" customWidth="1"/>
    <col min="79" max="79" width="4.375" style="3" customWidth="1"/>
    <col min="80" max="92" width="0.875" style="3" customWidth="1"/>
    <col min="93" max="93" width="2.375" style="3" customWidth="1"/>
    <col min="94" max="103" width="0.875" style="3" customWidth="1"/>
    <col min="104" max="104" width="5.875" style="3" customWidth="1"/>
    <col min="105" max="111" width="0.875" style="3" customWidth="1"/>
    <col min="112" max="112" width="0.12890625" style="3" customWidth="1"/>
    <col min="113" max="114" width="0.875" style="3" hidden="1" customWidth="1"/>
    <col min="115" max="115" width="5.375" style="3" hidden="1" customWidth="1"/>
    <col min="116" max="116" width="13.50390625" style="3" customWidth="1"/>
    <col min="117" max="120" width="0.875" style="3" customWidth="1"/>
    <col min="121" max="121" width="0.37109375" style="3" customWidth="1"/>
    <col min="122" max="126" width="0.875" style="3" hidden="1" customWidth="1"/>
    <col min="127" max="127" width="5.00390625" style="3" customWidth="1"/>
    <col min="128" max="134" width="0.875" style="3" customWidth="1"/>
    <col min="135" max="135" width="0.6171875" style="3" customWidth="1"/>
    <col min="136" max="137" width="0.875" style="3" customWidth="1"/>
    <col min="138" max="138" width="2.00390625" style="3" customWidth="1"/>
    <col min="139" max="145" width="0.875" style="3" customWidth="1"/>
    <col min="146" max="16384" width="0.875" style="3" customWidth="1"/>
  </cols>
  <sheetData>
    <row r="1" spans="117:167" ht="27" customHeight="1">
      <c r="DM1" s="42" t="s">
        <v>64</v>
      </c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</row>
    <row r="2" spans="121:167" s="1" customFormat="1" ht="35.25" customHeight="1">
      <c r="DQ2" s="2"/>
      <c r="DR2" s="2"/>
      <c r="DS2" s="2"/>
      <c r="DT2" s="2"/>
      <c r="DU2" s="2"/>
      <c r="DV2" s="2"/>
      <c r="DX2" s="2"/>
      <c r="DZ2" s="116" t="s">
        <v>3</v>
      </c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</row>
    <row r="3" ht="0.75" customHeight="1"/>
    <row r="4" spans="153:167" ht="12.75">
      <c r="EW4" s="117" t="s">
        <v>4</v>
      </c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9"/>
    </row>
    <row r="5" spans="151:167" ht="12.75">
      <c r="EU5" s="4" t="s">
        <v>5</v>
      </c>
      <c r="EW5" s="117" t="s">
        <v>6</v>
      </c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9"/>
    </row>
    <row r="6" spans="1:167" ht="12.75">
      <c r="A6" s="40" t="s">
        <v>55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U6" s="4" t="s">
        <v>7</v>
      </c>
      <c r="EW6" s="120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2"/>
    </row>
    <row r="7" spans="1:140" s="1" customFormat="1" ht="9.75">
      <c r="A7" s="41" t="s">
        <v>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</row>
    <row r="9" spans="69:104" ht="13.5" customHeight="1">
      <c r="BQ9" s="108" t="s">
        <v>10</v>
      </c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10"/>
      <c r="CI9" s="108" t="s">
        <v>11</v>
      </c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10"/>
    </row>
    <row r="10" spans="67:109" ht="15" customHeight="1">
      <c r="BO10" s="5" t="s">
        <v>12</v>
      </c>
      <c r="BQ10" s="111" t="s">
        <v>39</v>
      </c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3"/>
      <c r="CI10" s="111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3"/>
      <c r="DE10" s="3" t="s">
        <v>13</v>
      </c>
    </row>
    <row r="11" spans="109:167" ht="39" customHeight="1">
      <c r="DE11" s="42" t="s">
        <v>56</v>
      </c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06"/>
      <c r="EG11" s="106"/>
      <c r="EH11" s="106"/>
      <c r="EI11" s="3" t="s">
        <v>14</v>
      </c>
      <c r="EK11" s="40"/>
      <c r="EL11" s="40"/>
      <c r="EM11" s="40"/>
      <c r="EN11" s="40"/>
      <c r="EO11" s="40"/>
      <c r="EP11" s="40"/>
      <c r="EQ11" s="40"/>
      <c r="ER11" s="40"/>
      <c r="ES11" s="40"/>
      <c r="ET11" s="107">
        <v>20</v>
      </c>
      <c r="EU11" s="107"/>
      <c r="EV11" s="107"/>
      <c r="EW11" s="107"/>
      <c r="EX11" s="128"/>
      <c r="EY11" s="128"/>
      <c r="EZ11" s="128"/>
      <c r="FB11" s="3" t="s">
        <v>15</v>
      </c>
      <c r="FG11" s="106"/>
      <c r="FH11" s="106"/>
      <c r="FI11" s="106"/>
      <c r="FJ11" s="106"/>
      <c r="FK11" s="106"/>
    </row>
    <row r="12" spans="34:167" ht="12.75">
      <c r="AH12" s="4" t="s">
        <v>16</v>
      </c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W12" s="3" t="s">
        <v>17</v>
      </c>
      <c r="AZ12" s="106" t="s">
        <v>18</v>
      </c>
      <c r="BA12" s="106"/>
      <c r="BB12" s="106"/>
      <c r="BC12" s="3" t="s">
        <v>14</v>
      </c>
      <c r="BE12" s="40" t="s">
        <v>40</v>
      </c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107">
        <v>20</v>
      </c>
      <c r="BR12" s="107"/>
      <c r="BS12" s="107"/>
      <c r="BT12" s="107"/>
      <c r="BU12" s="127" t="s">
        <v>42</v>
      </c>
      <c r="BV12" s="127"/>
      <c r="BW12" s="127"/>
      <c r="BX12" s="43"/>
      <c r="BY12" s="3" t="s">
        <v>19</v>
      </c>
      <c r="DE12" s="3" t="s">
        <v>20</v>
      </c>
      <c r="DX12" s="6"/>
      <c r="DY12" s="40">
        <v>2.25</v>
      </c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K12" s="4" t="s">
        <v>21</v>
      </c>
    </row>
    <row r="14" spans="1:167" ht="12.75">
      <c r="A14" s="92" t="s">
        <v>22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4"/>
      <c r="AE14" s="95" t="s">
        <v>23</v>
      </c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7"/>
      <c r="BL14" s="95" t="s">
        <v>24</v>
      </c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7"/>
      <c r="CA14" s="95" t="s">
        <v>25</v>
      </c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7"/>
      <c r="CP14" s="92" t="s">
        <v>26</v>
      </c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4"/>
      <c r="DX14" s="103" t="s">
        <v>27</v>
      </c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5"/>
      <c r="EW14" s="103" t="s">
        <v>28</v>
      </c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5"/>
    </row>
    <row r="15" spans="1:167" ht="58.5" customHeight="1">
      <c r="A15" s="79" t="s">
        <v>29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1"/>
      <c r="U15" s="82" t="s">
        <v>30</v>
      </c>
      <c r="V15" s="83"/>
      <c r="W15" s="83"/>
      <c r="X15" s="83"/>
      <c r="Y15" s="83"/>
      <c r="Z15" s="83"/>
      <c r="AA15" s="83"/>
      <c r="AB15" s="83"/>
      <c r="AC15" s="83"/>
      <c r="AD15" s="84"/>
      <c r="AE15" s="98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100"/>
      <c r="BL15" s="98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100"/>
      <c r="CA15" s="98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100"/>
      <c r="CP15" s="129" t="s">
        <v>31</v>
      </c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88" t="s">
        <v>32</v>
      </c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90"/>
      <c r="DM15" s="129" t="s">
        <v>43</v>
      </c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79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1"/>
      <c r="EW15" s="79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1"/>
    </row>
    <row r="16" spans="1:167" ht="12.75">
      <c r="A16" s="77">
        <v>1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>
        <v>2</v>
      </c>
      <c r="V16" s="77"/>
      <c r="W16" s="77"/>
      <c r="X16" s="77"/>
      <c r="Y16" s="77"/>
      <c r="Z16" s="77"/>
      <c r="AA16" s="77"/>
      <c r="AB16" s="77"/>
      <c r="AC16" s="77"/>
      <c r="AD16" s="77"/>
      <c r="AE16" s="77">
        <v>3</v>
      </c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>
        <v>4</v>
      </c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>
        <v>5</v>
      </c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>
        <v>6</v>
      </c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>
        <v>7</v>
      </c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8"/>
      <c r="DM16" s="77">
        <v>8</v>
      </c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>
        <v>9</v>
      </c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>
        <v>10</v>
      </c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</row>
    <row r="17" spans="1:167" ht="12.75">
      <c r="A17" s="31" t="s">
        <v>57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1" t="s">
        <v>44</v>
      </c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123">
        <v>1</v>
      </c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33" t="s">
        <v>59</v>
      </c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 t="s">
        <v>60</v>
      </c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 t="s">
        <v>41</v>
      </c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18" t="s">
        <v>61</v>
      </c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 t="s">
        <v>62</v>
      </c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</row>
    <row r="18" spans="1:167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1" t="s">
        <v>58</v>
      </c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123">
        <v>0.5</v>
      </c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4">
        <v>4090</v>
      </c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6"/>
      <c r="CP18" s="30">
        <v>1023</v>
      </c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123">
        <v>15</v>
      </c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0">
        <v>614</v>
      </c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30">
        <v>5727</v>
      </c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</row>
    <row r="19" spans="1:167" ht="13.5" customHeight="1">
      <c r="A19" s="64" t="s">
        <v>45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6"/>
      <c r="U19" s="67"/>
      <c r="V19" s="68"/>
      <c r="W19" s="68"/>
      <c r="X19" s="68"/>
      <c r="Y19" s="68"/>
      <c r="Z19" s="68"/>
      <c r="AA19" s="68"/>
      <c r="AB19" s="68"/>
      <c r="AC19" s="68"/>
      <c r="AD19" s="69"/>
      <c r="AE19" s="64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L19" s="58">
        <v>1.5</v>
      </c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  <c r="CA19" s="61">
        <v>14284</v>
      </c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3"/>
      <c r="CP19" s="61">
        <v>3571</v>
      </c>
      <c r="CQ19" s="62"/>
      <c r="CR19" s="62"/>
      <c r="CS19" s="62"/>
      <c r="CT19" s="62"/>
      <c r="CU19" s="62"/>
      <c r="CV19" s="62"/>
      <c r="CW19" s="62"/>
      <c r="CX19" s="62"/>
      <c r="CY19" s="62"/>
      <c r="CZ19" s="63"/>
      <c r="DA19" s="58"/>
      <c r="DB19" s="59"/>
      <c r="DC19" s="59"/>
      <c r="DD19" s="59"/>
      <c r="DE19" s="59"/>
      <c r="DF19" s="59"/>
      <c r="DG19" s="59"/>
      <c r="DH19" s="59"/>
      <c r="DI19" s="59"/>
      <c r="DJ19" s="59"/>
      <c r="DK19" s="60"/>
      <c r="DL19" s="24">
        <v>3672</v>
      </c>
      <c r="DM19" s="58"/>
      <c r="DN19" s="59"/>
      <c r="DO19" s="59"/>
      <c r="DP19" s="59"/>
      <c r="DQ19" s="59"/>
      <c r="DR19" s="59"/>
      <c r="DS19" s="59"/>
      <c r="DT19" s="59"/>
      <c r="DU19" s="59"/>
      <c r="DV19" s="59"/>
      <c r="DW19" s="60"/>
      <c r="DX19" s="61">
        <v>21527</v>
      </c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60"/>
      <c r="EW19" s="64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6"/>
    </row>
    <row r="20" spans="1:167" ht="12.75">
      <c r="A20" s="70" t="s">
        <v>63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4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6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22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</row>
    <row r="21" spans="1:167" ht="28.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0" t="s">
        <v>46</v>
      </c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1">
        <v>0.75</v>
      </c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4">
        <v>6134</v>
      </c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6"/>
      <c r="CP21" s="72">
        <v>1534</v>
      </c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1">
        <v>15</v>
      </c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22">
        <v>920</v>
      </c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2">
        <v>8588</v>
      </c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</row>
    <row r="22" spans="1:167" ht="12.75">
      <c r="A22" s="64" t="s">
        <v>45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6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1">
        <f>BL21</f>
        <v>0.75</v>
      </c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4">
        <f>CA21</f>
        <v>6134</v>
      </c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6"/>
      <c r="CP22" s="72">
        <f>CP21</f>
        <v>1534</v>
      </c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22">
        <f>DL21</f>
        <v>920</v>
      </c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2">
        <f>DX21</f>
        <v>8588</v>
      </c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</row>
    <row r="23" spans="62:152" ht="12.75">
      <c r="BJ23" s="4" t="s">
        <v>33</v>
      </c>
      <c r="BL23" s="123">
        <f>BL19+BL22</f>
        <v>2.25</v>
      </c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4">
        <f>CA19+CA22</f>
        <v>20418</v>
      </c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6"/>
      <c r="CP23" s="30">
        <f>CP19+CP22</f>
        <v>5105</v>
      </c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0">
        <f>DL19+DL22</f>
        <v>4592</v>
      </c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30">
        <f>DX19+DX22</f>
        <v>30115</v>
      </c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3"/>
      <c r="EV23" s="123"/>
    </row>
    <row r="25" spans="1:152" ht="12.75">
      <c r="A25" s="12" t="s">
        <v>34</v>
      </c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6"/>
      <c r="CB25" s="6"/>
      <c r="CC25" s="6"/>
      <c r="CD25" s="6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</row>
    <row r="26" spans="1:152" s="1" customFormat="1" ht="9.75">
      <c r="A26" s="13"/>
      <c r="AJ26" s="41" t="s">
        <v>35</v>
      </c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14"/>
      <c r="CB26" s="14"/>
      <c r="CC26" s="14"/>
      <c r="CD26" s="14"/>
      <c r="CE26" s="41" t="s">
        <v>36</v>
      </c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E26" s="41" t="s">
        <v>37</v>
      </c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</row>
    <row r="27" ht="12.75">
      <c r="A27" s="12"/>
    </row>
    <row r="28" spans="1:163" ht="26.25" customHeight="1">
      <c r="A28" s="12" t="s">
        <v>38</v>
      </c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FG28" s="3" t="s">
        <v>14</v>
      </c>
    </row>
    <row r="29" spans="36:104" s="1" customFormat="1" ht="9.75">
      <c r="AJ29" s="41" t="s">
        <v>36</v>
      </c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J29" s="41" t="s">
        <v>37</v>
      </c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</row>
  </sheetData>
  <sheetProtection/>
  <mergeCells count="121">
    <mergeCell ref="AJ29:BE29"/>
    <mergeCell ref="BJ29:CZ29"/>
    <mergeCell ref="AJ25:BZ25"/>
    <mergeCell ref="CE25:CZ25"/>
    <mergeCell ref="AJ26:BZ26"/>
    <mergeCell ref="CE26:CZ26"/>
    <mergeCell ref="DX23:EV23"/>
    <mergeCell ref="DA22:DK22"/>
    <mergeCell ref="DM22:DW22"/>
    <mergeCell ref="DX22:EV22"/>
    <mergeCell ref="DE25:EV25"/>
    <mergeCell ref="AJ28:BE28"/>
    <mergeCell ref="BJ28:CZ28"/>
    <mergeCell ref="DE26:EV26"/>
    <mergeCell ref="EW22:FK22"/>
    <mergeCell ref="BL23:BZ23"/>
    <mergeCell ref="CA23:CO23"/>
    <mergeCell ref="CP23:CZ23"/>
    <mergeCell ref="DA21:DK21"/>
    <mergeCell ref="DM21:DW21"/>
    <mergeCell ref="DX21:EV21"/>
    <mergeCell ref="EW21:FK21"/>
    <mergeCell ref="DA23:DK23"/>
    <mergeCell ref="DM23:DW23"/>
    <mergeCell ref="A22:T22"/>
    <mergeCell ref="U22:AD22"/>
    <mergeCell ref="AE22:BK22"/>
    <mergeCell ref="BL22:BZ22"/>
    <mergeCell ref="CA22:CO22"/>
    <mergeCell ref="CP22:CZ22"/>
    <mergeCell ref="DA20:DK20"/>
    <mergeCell ref="DM20:DW20"/>
    <mergeCell ref="DX20:EV20"/>
    <mergeCell ref="EW20:FK20"/>
    <mergeCell ref="A21:T21"/>
    <mergeCell ref="U21:AD21"/>
    <mergeCell ref="AE21:BK21"/>
    <mergeCell ref="BL21:BZ21"/>
    <mergeCell ref="CA21:CO21"/>
    <mergeCell ref="CP21:CZ21"/>
    <mergeCell ref="DA19:DK19"/>
    <mergeCell ref="DM19:DW19"/>
    <mergeCell ref="DX19:EV19"/>
    <mergeCell ref="EW19:FK19"/>
    <mergeCell ref="A20:T20"/>
    <mergeCell ref="U20:AD20"/>
    <mergeCell ref="AE20:BK20"/>
    <mergeCell ref="BL20:BZ20"/>
    <mergeCell ref="CA20:CO20"/>
    <mergeCell ref="CP20:CZ20"/>
    <mergeCell ref="DA18:DK18"/>
    <mergeCell ref="DM18:DW18"/>
    <mergeCell ref="DX18:EV18"/>
    <mergeCell ref="EW18:FK18"/>
    <mergeCell ref="A19:T19"/>
    <mergeCell ref="U19:AD19"/>
    <mergeCell ref="AE19:BK19"/>
    <mergeCell ref="BL19:BZ19"/>
    <mergeCell ref="CA19:CO19"/>
    <mergeCell ref="CP19:CZ19"/>
    <mergeCell ref="DA17:DK17"/>
    <mergeCell ref="DM17:DW17"/>
    <mergeCell ref="DX17:EV17"/>
    <mergeCell ref="EW17:FK17"/>
    <mergeCell ref="A18:T18"/>
    <mergeCell ref="U18:AD18"/>
    <mergeCell ref="AE18:BK18"/>
    <mergeCell ref="BL18:BZ18"/>
    <mergeCell ref="CA18:CO18"/>
    <mergeCell ref="CP18:CZ18"/>
    <mergeCell ref="DA16:DK16"/>
    <mergeCell ref="DM16:DW16"/>
    <mergeCell ref="DX16:EV16"/>
    <mergeCell ref="EW16:FK16"/>
    <mergeCell ref="A17:T17"/>
    <mergeCell ref="U17:AD17"/>
    <mergeCell ref="AE17:BK17"/>
    <mergeCell ref="BL17:BZ17"/>
    <mergeCell ref="CA17:CO17"/>
    <mergeCell ref="CP17:CZ17"/>
    <mergeCell ref="A16:T16"/>
    <mergeCell ref="U16:AD16"/>
    <mergeCell ref="AE16:BK16"/>
    <mergeCell ref="BL16:BZ16"/>
    <mergeCell ref="CA16:CO16"/>
    <mergeCell ref="CP16:CZ16"/>
    <mergeCell ref="A15:T15"/>
    <mergeCell ref="U15:AD15"/>
    <mergeCell ref="CP15:CZ15"/>
    <mergeCell ref="DA15:DL15"/>
    <mergeCell ref="DM15:DW15"/>
    <mergeCell ref="A14:AD14"/>
    <mergeCell ref="AE14:BK15"/>
    <mergeCell ref="BL14:BZ15"/>
    <mergeCell ref="CA14:CO15"/>
    <mergeCell ref="CP14:DW14"/>
    <mergeCell ref="DX14:EV15"/>
    <mergeCell ref="EK11:ES11"/>
    <mergeCell ref="ET11:EW11"/>
    <mergeCell ref="EX11:EZ11"/>
    <mergeCell ref="FG11:FK11"/>
    <mergeCell ref="EW14:FK15"/>
    <mergeCell ref="AJ12:AU12"/>
    <mergeCell ref="AZ12:BB12"/>
    <mergeCell ref="BE12:BP12"/>
    <mergeCell ref="BQ12:BT12"/>
    <mergeCell ref="BU12:BX12"/>
    <mergeCell ref="DY12:FC12"/>
    <mergeCell ref="A7:EJ7"/>
    <mergeCell ref="BQ9:CH9"/>
    <mergeCell ref="CI9:CZ9"/>
    <mergeCell ref="BQ10:CH10"/>
    <mergeCell ref="CI10:CZ10"/>
    <mergeCell ref="DE11:EE11"/>
    <mergeCell ref="EF11:EH11"/>
    <mergeCell ref="DM1:FK1"/>
    <mergeCell ref="DZ2:FK2"/>
    <mergeCell ref="EW4:FK4"/>
    <mergeCell ref="EW5:FK5"/>
    <mergeCell ref="A6:EJ6"/>
    <mergeCell ref="EW6:FK6"/>
  </mergeCells>
  <printOptions/>
  <pageMargins left="0.31496062992125984" right="0.31496062992125984" top="0.7480314960629921" bottom="0.15748031496062992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2016-11-30T10:34:33Z</cp:lastPrinted>
  <dcterms:created xsi:type="dcterms:W3CDTF">2006-01-31T07:13:23Z</dcterms:created>
  <dcterms:modified xsi:type="dcterms:W3CDTF">2016-12-07T09:48:53Z</dcterms:modified>
  <cp:category/>
  <cp:version/>
  <cp:contentType/>
  <cp:contentStatus/>
</cp:coreProperties>
</file>